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Variazione prezzi" sheetId="1" r:id="rId4"/>
  </sheets>
</workbook>
</file>

<file path=xl/sharedStrings.xml><?xml version="1.0" encoding="utf-8"?>
<sst xmlns="http://schemas.openxmlformats.org/spreadsheetml/2006/main" uniqueCount="415">
  <si>
    <r>
      <rPr>
        <b val="1"/>
        <i val="1"/>
        <sz val="60"/>
        <color indexed="8"/>
        <rFont val="Calibri"/>
      </rPr>
      <t xml:space="preserve">Prices List   2023/2024 - Prodotti HP CORSE
</t>
    </r>
  </si>
  <si>
    <t>APRILIA</t>
  </si>
  <si>
    <t>Models Motorcyles</t>
  </si>
  <si>
    <t>Exhaust Models</t>
  </si>
  <si>
    <t>Steelform Code</t>
  </si>
  <si>
    <t>Alias Code
HP CORSE</t>
  </si>
  <si>
    <t>Prices</t>
  </si>
  <si>
    <t>CENA PLN brutto</t>
  </si>
  <si>
    <t>Homologated
Racing</t>
  </si>
  <si>
    <t>Homologation valid for
kw power, Engine Typ or Propulsion Unit Code</t>
  </si>
  <si>
    <t>Typology of homologation "EU"</t>
  </si>
  <si>
    <t>RSV4 FACTORY
TUONO V4 FACTORY
2019-2020</t>
  </si>
  <si>
    <t>EVOXTREME 260mm TITANIUM</t>
  </si>
  <si>
    <t>PAM.001.034</t>
  </si>
  <si>
    <t>XAPEVO2604T-AB</t>
  </si>
  <si>
    <t>Racing</t>
  </si>
  <si>
    <t>--</t>
  </si>
  <si>
    <t>RSV4
TUONO V4
2017-2018</t>
  </si>
  <si>
    <t>EVOXTREME 310mm BLACK</t>
  </si>
  <si>
    <t>PAM.000.802</t>
  </si>
  <si>
    <t>XAPEVO3101B-NN-AB</t>
  </si>
  <si>
    <t>EVOXTREME 310mm TITANIUM</t>
  </si>
  <si>
    <t>PAM.000.803</t>
  </si>
  <si>
    <t>XAPEVO3101T-NN-AB</t>
  </si>
  <si>
    <t>GP07 SATIN</t>
  </si>
  <si>
    <t>PAM.000.789</t>
  </si>
  <si>
    <t>XAPGP1001S-NN-AB</t>
  </si>
  <si>
    <t>GP07 BLACK</t>
  </si>
  <si>
    <t>PAM.000.790</t>
  </si>
  <si>
    <t>XAPGP1001B-NN-AB</t>
  </si>
  <si>
    <t>SP-3 CARBON SHORT TITANIUM</t>
  </si>
  <si>
    <t>PAM.000.964</t>
  </si>
  <si>
    <t>XAPSP3S1001T-NN-AB</t>
  </si>
  <si>
    <t>SP-3 CARBON SHORT BLACK</t>
  </si>
  <si>
    <t>PAM.000.963</t>
  </si>
  <si>
    <t>XAPSP3S1001C-NN-AB</t>
  </si>
  <si>
    <t>TUAREG 660</t>
  </si>
  <si>
    <t>DECAT-MANIFOLD
(EVOLUTION VERSION)</t>
  </si>
  <si>
    <t>PAM.001.134</t>
  </si>
  <si>
    <t>APTUS-CE</t>
  </si>
  <si>
    <t>DECAT-MANIFOLD
(EVOLUTION RALLY VERSION)</t>
  </si>
  <si>
    <t>PAM.001.136</t>
  </si>
  <si>
    <t>APTUS-CD</t>
  </si>
  <si>
    <t>LINK PIPE</t>
  </si>
  <si>
    <t>PAM.001.133</t>
  </si>
  <si>
    <t>APTUS-E</t>
  </si>
  <si>
    <t>PAM.001.132</t>
  </si>
  <si>
    <t>APTUS-D</t>
  </si>
  <si>
    <t>BMW</t>
  </si>
  <si>
    <t>Code</t>
  </si>
  <si>
    <t>F 750/850
GS/ADV</t>
  </si>
  <si>
    <t>SPS CARBON TITANIUM</t>
  </si>
  <si>
    <t>PAM.000.930</t>
  </si>
  <si>
    <t>BMWSPS850T-AB</t>
  </si>
  <si>
    <t>Homologated €4</t>
  </si>
  <si>
    <t>Vehicle type : 4G80/R/4R80/4G85
Propulsion Unit Code  A24A08A</t>
  </si>
  <si>
    <t>e24*134/2014*2018/295G*00105</t>
  </si>
  <si>
    <t>R 1200 GS
'10-'12</t>
  </si>
  <si>
    <t>4-TRACK R BLACK</t>
  </si>
  <si>
    <t>PAM.000.914</t>
  </si>
  <si>
    <t>BMW4TR1021C-AB</t>
  </si>
  <si>
    <t>Homologated €3</t>
  </si>
  <si>
    <t xml:space="preserve">Vehicle type: 1G12 - R12 - R12W
Propulsion Unit Code: 122EN - 122EJ - 122ED/F </t>
  </si>
  <si>
    <t>R NINE T
2014 - 2016</t>
  </si>
  <si>
    <t>EVOXTREME 310mm SATIN</t>
  </si>
  <si>
    <t>PAM.000.508</t>
  </si>
  <si>
    <t>BMWEVO310THS-AB</t>
  </si>
  <si>
    <t>Displacement 1.170cc -  81kw</t>
  </si>
  <si>
    <t xml:space="preserve">e3*97/24/9*2013/60*1222*00 CE cap. 9° </t>
  </si>
  <si>
    <t>PAM.000.521</t>
  </si>
  <si>
    <t>BMWGP100THS-AB</t>
  </si>
  <si>
    <t>Engine type: 122EJ</t>
  </si>
  <si>
    <t>e49*134/2014*2018/295G*00009</t>
  </si>
  <si>
    <t>PAM.000.517</t>
  </si>
  <si>
    <t>BMWGP100TLB-AAB</t>
  </si>
  <si>
    <t>DUCATI</t>
  </si>
  <si>
    <t>HYPERMOTARD
821</t>
  </si>
  <si>
    <t>PAM.000.487</t>
  </si>
  <si>
    <t>DUEVO3108HB-AB</t>
  </si>
  <si>
    <t xml:space="preserve"> Displacement  821,1 cc - 81 kW</t>
  </si>
  <si>
    <t>PAM.000.479</t>
  </si>
  <si>
    <t>DUEVO3108HS-AB</t>
  </si>
  <si>
    <t>PAM.000.839</t>
  </si>
  <si>
    <t>DUEVO3108HT-AB</t>
  </si>
  <si>
    <t>DESERT X</t>
  </si>
  <si>
    <t>SP-1 SHORT TITANIUM
(high position)</t>
  </si>
  <si>
    <t>PAM.001.151</t>
  </si>
  <si>
    <t>DUDEXSP1300HT-AB</t>
  </si>
  <si>
    <t>Homologated €5</t>
  </si>
  <si>
    <t>e24*134/2014*2018/295G*00118</t>
  </si>
  <si>
    <t>CRF 1000
AFRICA TWIN
2016 up</t>
  </si>
  <si>
    <t>PAM.000.878</t>
  </si>
  <si>
    <t>HO4TR1022C-AB</t>
  </si>
  <si>
    <t>Homologated €3/€4</t>
  </si>
  <si>
    <t>Vehicle Type: SD06 - SD04 
Propulsion Unit Cod: SD04E/SD06E</t>
  </si>
  <si>
    <t>4-TRACK R TITANIUM</t>
  </si>
  <si>
    <t>PAM.000.879</t>
  </si>
  <si>
    <t>HO4TR1022T-AB</t>
  </si>
  <si>
    <t>SPS CARBON BLACK</t>
  </si>
  <si>
    <t>PAM.000.943</t>
  </si>
  <si>
    <t>HOSPS1022C-AB</t>
  </si>
  <si>
    <t>HUSQVARNA</t>
  </si>
  <si>
    <t>NORDEN
901</t>
  </si>
  <si>
    <t>SPS CARBON SHORT TITANIUM</t>
  </si>
  <si>
    <t>PAM.001.109</t>
  </si>
  <si>
    <t>HUSPSS901NOT-AB</t>
  </si>
  <si>
    <t>Propulsion Unit Cod: 937
TVV: HQV N</t>
  </si>
  <si>
    <t>e24*134/2014*2018/295G*00107</t>
  </si>
  <si>
    <t>SPS CARBON SHORT BLACK</t>
  </si>
  <si>
    <t>PAM.001.110</t>
  </si>
  <si>
    <t>HUSPSS901NOC-AB</t>
  </si>
  <si>
    <t>SPS CARBON SHORT SATIN</t>
  </si>
  <si>
    <t>PAM.001.108</t>
  </si>
  <si>
    <t>HUSPSS901NOS-AB</t>
  </si>
  <si>
    <t>4-TRACK R SHORT TITANIUM</t>
  </si>
  <si>
    <t>PAM.001.111</t>
  </si>
  <si>
    <t>HU4TRS901NOT-AB</t>
  </si>
  <si>
    <t>4-TRACK R SHORT BLACK</t>
  </si>
  <si>
    <t>PAM.001.112</t>
  </si>
  <si>
    <t>HU4TRS901NOC-AB</t>
  </si>
  <si>
    <t>4-TRACK R SHORT SATIN</t>
  </si>
  <si>
    <t>PAM.001.114</t>
  </si>
  <si>
    <t>HU4TRS901NOS-AB</t>
  </si>
  <si>
    <t>Link pipe not catalysed</t>
  </si>
  <si>
    <t>PAM.000.725</t>
  </si>
  <si>
    <t>XKT1079-C</t>
  </si>
  <si>
    <t>INDIAN</t>
  </si>
  <si>
    <t>SCOUT
SIXTY/BOBBER</t>
  </si>
  <si>
    <t>V2 BLACK</t>
  </si>
  <si>
    <t>PAM.000.720</t>
  </si>
  <si>
    <t>XINDV21001BG-AAB</t>
  </si>
  <si>
    <t>KTM</t>
  </si>
  <si>
    <t>790 DUKE</t>
  </si>
  <si>
    <t>PAM.000.975</t>
  </si>
  <si>
    <t>KTSP3S79DC-AB</t>
  </si>
  <si>
    <t>Vehicle Type: KTM 790 Duke/L 
Propulsion Unit Code: 635</t>
  </si>
  <si>
    <t>SP-3 CARBON SHORT SATIN</t>
  </si>
  <si>
    <t>PAM.000.941</t>
  </si>
  <si>
    <t>KTSP3S79DS-AB</t>
  </si>
  <si>
    <t>PAM.000.976</t>
  </si>
  <si>
    <t>KTSP3S79DT-AB</t>
  </si>
  <si>
    <t>PAM.000.778</t>
  </si>
  <si>
    <t>KTEVO3179DT-AB</t>
  </si>
  <si>
    <t>e24*134/2014*2016/1824G*00103</t>
  </si>
  <si>
    <t>PAM.000.777</t>
  </si>
  <si>
    <t>KTEVO3179DB-AB</t>
  </si>
  <si>
    <t>PAM.000.776</t>
  </si>
  <si>
    <t>KTEVO3179DS-AB</t>
  </si>
  <si>
    <t>790
ADVENTURE/R</t>
  </si>
  <si>
    <t>PAM.000.955</t>
  </si>
  <si>
    <t>KTSPSS79ADVC-AB</t>
  </si>
  <si>
    <t>Vehicle Type: KTM 79 Adventure
Propulsion Unit Code: 635</t>
  </si>
  <si>
    <t>PAM.000.954</t>
  </si>
  <si>
    <t>KTSPSS79ADVS-AB</t>
  </si>
  <si>
    <t>Vehicle Type: KTM 790 Adventure
Propulsion Unit Code: 635</t>
  </si>
  <si>
    <t>PAM.000.947</t>
  </si>
  <si>
    <t>KT4TRS79ADVT-AB</t>
  </si>
  <si>
    <t>PAM.000.946</t>
  </si>
  <si>
    <t>KT4TRS79ADVC-AB</t>
  </si>
  <si>
    <t>PAM.000.945</t>
  </si>
  <si>
    <t>KT4TRS79ADVS-AB</t>
  </si>
  <si>
    <t>PAM.001.010</t>
  </si>
  <si>
    <t>XKT4TRS79ADVT-AD</t>
  </si>
  <si>
    <t>PAM.001.009</t>
  </si>
  <si>
    <t>XKT4TRS79ADVS-AD</t>
  </si>
  <si>
    <t>SP-1 SHORT</t>
  </si>
  <si>
    <t>PAM.001.166</t>
  </si>
  <si>
    <t>KT79ADVSP1300T-AB</t>
  </si>
  <si>
    <t>e24*134/2014*2018/295G*00119</t>
  </si>
  <si>
    <t>SP-1 SHORT BLACK</t>
  </si>
  <si>
    <t>KT79ADVSP1300C-AB</t>
  </si>
  <si>
    <t>SP-1 CARBON SHORT</t>
  </si>
  <si>
    <t>PAM.001.168</t>
  </si>
  <si>
    <t>KT79ADVSP1C300T-AB</t>
  </si>
  <si>
    <t>SP-1 CARBON SHORT BLACK</t>
  </si>
  <si>
    <t>PAM.001.169</t>
  </si>
  <si>
    <t>KT79ADVSP1C300C-AB</t>
  </si>
  <si>
    <t>DUKE 890</t>
  </si>
  <si>
    <t>SP-3 CARBON SHORT 230 TITANIUM</t>
  </si>
  <si>
    <t>PAM.001.030</t>
  </si>
  <si>
    <t>KTSP3SR89DT-AB</t>
  </si>
  <si>
    <t>Vehicle Type: KTM R2 Adventure/Duke - KTM 790 Duke L
Propulsion Unit Code: 636</t>
  </si>
  <si>
    <t>e24*134/2014*2018/295*00121</t>
  </si>
  <si>
    <t>SP-3 CARBON SHORT 230 BLACK</t>
  </si>
  <si>
    <t>PAM.001.031</t>
  </si>
  <si>
    <t>KTSP3SR89DC-AB</t>
  </si>
  <si>
    <t>PAM.001.032</t>
  </si>
  <si>
    <t>KTEVO3189DT-AB</t>
  </si>
  <si>
    <t>PAM.001.033</t>
  </si>
  <si>
    <t>KTEVO3189DB-AB</t>
  </si>
  <si>
    <t>890
ADVENTURE/R</t>
  </si>
  <si>
    <t>PAM.001.092</t>
  </si>
  <si>
    <t>KTSPSS89ADVT-AB</t>
  </si>
  <si>
    <t>PAM.001.091</t>
  </si>
  <si>
    <t>KTSPSS89ADVC-AB</t>
  </si>
  <si>
    <t>PAM.001.090</t>
  </si>
  <si>
    <t>KTSPSS89ADVS-AB</t>
  </si>
  <si>
    <t>PAM.001.089</t>
  </si>
  <si>
    <t>KT4TRS89ADVT-AB</t>
  </si>
  <si>
    <t>PAM.001.088</t>
  </si>
  <si>
    <t>KT4TRS89ADVC-AB</t>
  </si>
  <si>
    <t>PAM.001.08</t>
  </si>
  <si>
    <t>KT4TRS89ADVS-AB</t>
  </si>
  <si>
    <t>PAM.001.107</t>
  </si>
  <si>
    <t>KT89ADVSP1300T-AB</t>
  </si>
  <si>
    <t>PAM.001.164</t>
  </si>
  <si>
    <t>KT89ADVSP1300C-AB</t>
  </si>
  <si>
    <t>PAM.001.115</t>
  </si>
  <si>
    <t>KT89ADVSP1C300T-AB</t>
  </si>
  <si>
    <t>PAM.001.116</t>
  </si>
  <si>
    <t>KT89ADVSP1C300C-AB</t>
  </si>
  <si>
    <t>PAM.001.165</t>
  </si>
  <si>
    <t>XKT1089-C</t>
  </si>
  <si>
    <t>SD 1290 R
'14 -'16</t>
  </si>
  <si>
    <t>EVOXTREME TITANIUM</t>
  </si>
  <si>
    <t>PAM.000.781</t>
  </si>
  <si>
    <t>XKTEVO2601T-AB</t>
  </si>
  <si>
    <t>SD 1290 R
'17 -20</t>
  </si>
  <si>
    <t>PAM.000.817</t>
  </si>
  <si>
    <t>XKTSDEVO2602T-AB</t>
  </si>
  <si>
    <t>990
ADVENTURE/R
'06-'14</t>
  </si>
  <si>
    <t>SP-1 TITANIUM
(double mufflers)</t>
  </si>
  <si>
    <t>PAM.001.144</t>
  </si>
  <si>
    <t>KT990SP1350T-AA22</t>
  </si>
  <si>
    <t>SP-1 TITANIUM
(single muffler)</t>
  </si>
  <si>
    <t>PAM.001.142</t>
  </si>
  <si>
    <t>KT990SP1350T-A21</t>
  </si>
  <si>
    <t>KT990-21</t>
  </si>
  <si>
    <t>PAM.001.146</t>
  </si>
  <si>
    <t>ADV
Super ADV
R/S
1050/1090
1190/1290
(&lt;2021)</t>
  </si>
  <si>
    <t>PAM.000.899</t>
  </si>
  <si>
    <t>KT4TR1022C-AB</t>
  </si>
  <si>
    <t>Vehicle Type: KTM Adventure
Propulsion Unit Code": 603/604/606/607/608</t>
  </si>
  <si>
    <t>4-TRACK R SATIN</t>
  </si>
  <si>
    <t>PAM.000.898</t>
  </si>
  <si>
    <t>KT4TR1022S-AB</t>
  </si>
  <si>
    <t>PAM.000.900</t>
  </si>
  <si>
    <t>KT4TR1022T-AB</t>
  </si>
  <si>
    <t>PAM.000.881</t>
  </si>
  <si>
    <t>KTSPS1022C-AB</t>
  </si>
  <si>
    <t>SPS CARBON SATIN</t>
  </si>
  <si>
    <t>PAM.000.880</t>
  </si>
  <si>
    <t>KTSPS1022S-AB</t>
  </si>
  <si>
    <t>PAM.000.882</t>
  </si>
  <si>
    <t>KTSPS1022T-AB</t>
  </si>
  <si>
    <t>1290
SUPER ADVENTURE
S/R
(2021 UP)</t>
  </si>
  <si>
    <t>4-TRACK RR BLACK TITANIUM</t>
  </si>
  <si>
    <t>PAM.001.159</t>
  </si>
  <si>
    <t>KT4TRR1023C-AB</t>
  </si>
  <si>
    <t>Vehicle Type: KTM Adventure
Propulsion Unit Code: 619</t>
  </si>
  <si>
    <t>e24*92R02/00*0081*00</t>
  </si>
  <si>
    <t>4-TRACK RR TITANIUM</t>
  </si>
  <si>
    <t>PAM.001.158</t>
  </si>
  <si>
    <t>KT4TRR1023T-AB</t>
  </si>
  <si>
    <t>SPS CARBON RR BLACK TITANIUM</t>
  </si>
  <si>
    <t>PAM.001.157</t>
  </si>
  <si>
    <t>KTSPSRR1023C-AB</t>
  </si>
  <si>
    <t>SPS CARBON RR TITANIUM</t>
  </si>
  <si>
    <t>PAM.001.156</t>
  </si>
  <si>
    <t>KTSPSRR1023T-AB</t>
  </si>
  <si>
    <t>MOTO GUZZI</t>
  </si>
  <si>
    <t>V85TT
&lt;2021</t>
  </si>
  <si>
    <t>PAM.000.959</t>
  </si>
  <si>
    <t>GUSPS1085T-AB</t>
  </si>
  <si>
    <t>Vehicle Type: KW - KX
Propulsion Unit Cod: AV</t>
  </si>
  <si>
    <t>PAM.000.957</t>
  </si>
  <si>
    <t>GUSPS1085S-AB</t>
  </si>
  <si>
    <t>PAM.000.958</t>
  </si>
  <si>
    <t>GUSPS1085C-AB</t>
  </si>
  <si>
    <t>Link pipe not catalysed 2 INTO 1</t>
  </si>
  <si>
    <t>PAM.001.011</t>
  </si>
  <si>
    <t>XGUV85TT-C</t>
  </si>
  <si>
    <t>Propulsion Unit Cod: AV</t>
  </si>
  <si>
    <t>MOTO MORINI</t>
  </si>
  <si>
    <t>X-CAPE 649</t>
  </si>
  <si>
    <t>SP-1 SHORT TITANIUM</t>
  </si>
  <si>
    <t>PAM.001.137</t>
  </si>
  <si>
    <t>MOXCSP1300T-AB</t>
  </si>
  <si>
    <t>Vehicle Type: X-CAPE
Propulsion Unit Code: 283MT</t>
  </si>
  <si>
    <t>SP-1 SHORT BLACK TIANIUM</t>
  </si>
  <si>
    <t>PAM.001.138</t>
  </si>
  <si>
    <t>MOXCSP1300C-AB</t>
  </si>
  <si>
    <t>DECATALYST</t>
  </si>
  <si>
    <t>PAM.001.139</t>
  </si>
  <si>
    <t>MOXCS-D</t>
  </si>
  <si>
    <t>MV AGUSTA</t>
  </si>
  <si>
    <t>F3 675/800
&lt;2021</t>
  </si>
  <si>
    <t>PAM.000.255</t>
  </si>
  <si>
    <t>MVEVO3103HB-AB</t>
  </si>
  <si>
    <t>Desplacement 675/798 cc - 94,2/108,3/108,8 kw</t>
  </si>
  <si>
    <t>SUZUKI</t>
  </si>
  <si>
    <t>GSR 750
'11-'16</t>
  </si>
  <si>
    <t>PAM.000.134</t>
  </si>
  <si>
    <t>SUEVO3113S-AB</t>
  </si>
  <si>
    <t>Desplacement 749 cc - 78 kw</t>
  </si>
  <si>
    <t>PAM.000.264</t>
  </si>
  <si>
    <t>SUEVO3113B-AB</t>
  </si>
  <si>
    <t>V-STROM
1000
2017-UP</t>
  </si>
  <si>
    <t>PAM.000.906</t>
  </si>
  <si>
    <t>SU4TR1022C-AB</t>
  </si>
  <si>
    <t>Vehivle Type: WDD0
Propulsion Unit Code: U501</t>
  </si>
  <si>
    <t>PAM.000.90</t>
  </si>
  <si>
    <t>SU4TR1022S-AB</t>
  </si>
  <si>
    <t>PAM.000.905</t>
  </si>
  <si>
    <t>SU4TR1022T-AB</t>
  </si>
  <si>
    <t>PAM.000.940</t>
  </si>
  <si>
    <t>SUSPS1022C-AB</t>
  </si>
  <si>
    <t>PAM.000.938</t>
  </si>
  <si>
    <t>SUSPS1022S-AB</t>
  </si>
  <si>
    <t>PAM.000.939</t>
  </si>
  <si>
    <t>SUSPS1022T-AB</t>
  </si>
  <si>
    <t>V-STROM
1050</t>
  </si>
  <si>
    <t>SP-3 CARBON 350 BLACK</t>
  </si>
  <si>
    <t>PAM.001.050</t>
  </si>
  <si>
    <t>SUSP33501022C-N-AB</t>
  </si>
  <si>
    <t>Vehicle Type: WEF0 
Propulsion Unit Code": U502/503/504</t>
  </si>
  <si>
    <t>e24*134/2014*2018/295G*00120</t>
  </si>
  <si>
    <t>SP-3 CARBON 350 SATIN</t>
  </si>
  <si>
    <t>PAM.001.053</t>
  </si>
  <si>
    <t>SUSP33501022S-N-AB</t>
  </si>
  <si>
    <t>SP-3 CARBON 350 TITANIUM</t>
  </si>
  <si>
    <t>PAM.001.054</t>
  </si>
  <si>
    <t>SUSP33501022T-N-AB</t>
  </si>
  <si>
    <t>SPS CARBON 350 BLACK</t>
  </si>
  <si>
    <t>PAM.001.093</t>
  </si>
  <si>
    <t>SUSPS3501022C-N-AB</t>
  </si>
  <si>
    <t>SPS CARBON 350 SATIN</t>
  </si>
  <si>
    <t>PAM.001.094</t>
  </si>
  <si>
    <t>SUSPS3501022S-N-AB</t>
  </si>
  <si>
    <t>SPS CARBON 350 TITANIUM</t>
  </si>
  <si>
    <t>PAM.001.095</t>
  </si>
  <si>
    <t>SUSPS3501022T-N-AB</t>
  </si>
  <si>
    <t>TRIUMPH</t>
  </si>
  <si>
    <t>TIGER 800
XR/XRX/XCX
XRT/XCA
XRX-LRH
XCX-LRH</t>
  </si>
  <si>
    <t>PAM.000.909</t>
  </si>
  <si>
    <t xml:space="preserve">TR4TR800T-AB </t>
  </si>
  <si>
    <t>Vehicle Type: C301 - C302 - A08 - A082 -C301A - C302A
 Propulsion unit code: 800 STD/B</t>
  </si>
  <si>
    <t>PAM.000.933</t>
  </si>
  <si>
    <t>TRSPS800C-AB</t>
  </si>
  <si>
    <t xml:space="preserve">TIGER 850-900
</t>
  </si>
  <si>
    <t>PAM.001.060</t>
  </si>
  <si>
    <t>TRSPS900350T-AB</t>
  </si>
  <si>
    <t>Vehicle Type: C701 - C702
Propulsion unit code: D</t>
  </si>
  <si>
    <t>SPS CARBON  350 SATIN</t>
  </si>
  <si>
    <t>PAM.001.058</t>
  </si>
  <si>
    <t>TRSPS900350S-AB</t>
  </si>
  <si>
    <t>PAM.001.059</t>
  </si>
  <si>
    <t>TRSPS900350C-AB</t>
  </si>
  <si>
    <t>PAM.001.075</t>
  </si>
  <si>
    <t>TRT850SP3350T-AB</t>
  </si>
  <si>
    <t>SP-3 CARBON  350 SATIN</t>
  </si>
  <si>
    <t>PAM.001.085</t>
  </si>
  <si>
    <t>TRT850SP3350S-AB</t>
  </si>
  <si>
    <t>PAM.001.074</t>
  </si>
  <si>
    <t>TRT850SP3350C-AB</t>
  </si>
  <si>
    <t>TIGER 1200
XR/XRX/XCX
XRT/XCA/XRX</t>
  </si>
  <si>
    <t>PAM.000.912</t>
  </si>
  <si>
    <t xml:space="preserve">TR4TR1200T-AB </t>
  </si>
  <si>
    <t>Vehicle Type: V301A - Propulsion unit code: E</t>
  </si>
  <si>
    <t>PAM.000.911</t>
  </si>
  <si>
    <t xml:space="preserve">TR4TR1200C-AB </t>
  </si>
  <si>
    <t>PAM.000.910</t>
  </si>
  <si>
    <t>TR4TR1200S-AB</t>
  </si>
  <si>
    <t>PAM.000.937</t>
  </si>
  <si>
    <t xml:space="preserve">TRSPS1200T-AB </t>
  </si>
  <si>
    <t>PAM.000.935</t>
  </si>
  <si>
    <t>TRSPS1200S-AB</t>
  </si>
  <si>
    <t>PAM.000.936</t>
  </si>
  <si>
    <t xml:space="preserve">TRSPS1200C-AB </t>
  </si>
  <si>
    <t>YAMAHA</t>
  </si>
  <si>
    <t>R1 2015 UP</t>
  </si>
  <si>
    <t>Link pipe not catalysed 2 into 1</t>
  </si>
  <si>
    <t>PAM.005.291</t>
  </si>
  <si>
    <t>XYAR1-C</t>
  </si>
  <si>
    <t>TENERE 700</t>
  </si>
  <si>
    <t>PAM.000.901</t>
  </si>
  <si>
    <t>YA4TRS7001S-AB</t>
  </si>
  <si>
    <t>Homologated €4/€5</t>
  </si>
  <si>
    <t>Vehicle Type: DM07 - DM08 - DM11
Propulsion unit code:  M413E/M417E</t>
  </si>
  <si>
    <t xml:space="preserve">e24*134/2014*2018/295G*00107
</t>
  </si>
  <si>
    <t>PAM.000.903</t>
  </si>
  <si>
    <t>YA4TRS7001T-AB</t>
  </si>
  <si>
    <t>PAM.000.902</t>
  </si>
  <si>
    <t>YA4TRS7001C-AB</t>
  </si>
  <si>
    <t>PAM.000.861</t>
  </si>
  <si>
    <t>YASPSS7001S-AB</t>
  </si>
  <si>
    <t>PAM.000.860</t>
  </si>
  <si>
    <t>YASPSS7001T-AB</t>
  </si>
  <si>
    <t>PAM.000.862</t>
  </si>
  <si>
    <t>YASPSS7001C-AB</t>
  </si>
  <si>
    <t>PAM.001.078</t>
  </si>
  <si>
    <t>YAT700SP1300HT-AB</t>
  </si>
  <si>
    <t xml:space="preserve">e24*134/2014*2018/295G*00119
</t>
  </si>
  <si>
    <t>PAM.001.120</t>
  </si>
  <si>
    <t>YAT700SP1300HTC-AB</t>
  </si>
  <si>
    <t>PAM.001.222</t>
  </si>
  <si>
    <t>YAT700SP1300HT-AS</t>
  </si>
  <si>
    <t>PAM.001.223</t>
  </si>
  <si>
    <t>YAT700SP1300HTC-AS</t>
  </si>
  <si>
    <t>LINK PIPE
(for pannier side frames)</t>
  </si>
  <si>
    <t>PAM.001.219</t>
  </si>
  <si>
    <t>YAT700SP1300H-S</t>
  </si>
  <si>
    <t>SP-1 SHORT
(muffler only - not pipe included)</t>
  </si>
  <si>
    <t>PAM.001.220</t>
  </si>
  <si>
    <t>YAT700SP1300HT-A</t>
  </si>
  <si>
    <t>SP-1</t>
  </si>
  <si>
    <t>PAM.001.081</t>
  </si>
  <si>
    <t>YAT700SP1350LT-AB</t>
  </si>
  <si>
    <t xml:space="preserve">e24*134/2014*2018/295G*00118
</t>
  </si>
  <si>
    <t>SP-1 BLACK</t>
  </si>
  <si>
    <t>PAM.001.121</t>
  </si>
  <si>
    <t>YAT700SP1350LTC-AB</t>
  </si>
  <si>
    <t>DECAT-MANIFOLD</t>
  </si>
  <si>
    <t>PAM.001.012</t>
  </si>
  <si>
    <t>YAT700S-C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</si>
</sst>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€ &quot;#,##0.00;&quot;-€ &quot;#,##0.00"/>
    <numFmt numFmtId="60" formatCode="#,##0 [$zł-415]"/>
  </numFmts>
  <fonts count="11">
    <font>
      <sz val="11"/>
      <color indexed="8"/>
      <name val="Calibri"/>
    </font>
    <font>
      <sz val="16"/>
      <color indexed="8"/>
      <name val="Calibri"/>
    </font>
    <font>
      <sz val="15"/>
      <color indexed="8"/>
      <name val="Calibri"/>
    </font>
    <font>
      <b val="1"/>
      <i val="1"/>
      <sz val="60"/>
      <color indexed="8"/>
      <name val="Calibri"/>
    </font>
    <font>
      <b val="1"/>
      <sz val="48"/>
      <color indexed="8"/>
      <name val="Calibri"/>
    </font>
    <font>
      <i val="1"/>
      <sz val="20"/>
      <color indexed="8"/>
      <name val="Calibri"/>
    </font>
    <font>
      <b val="1"/>
      <sz val="20"/>
      <color indexed="12"/>
      <name val="Calibri"/>
    </font>
    <font>
      <sz val="20"/>
      <color indexed="12"/>
      <name val="Calibri"/>
    </font>
    <font>
      <b val="1"/>
      <i val="1"/>
      <sz val="20"/>
      <color indexed="8"/>
      <name val="Calibri"/>
    </font>
    <font>
      <b val="1"/>
      <i val="1"/>
      <sz val="24"/>
      <color indexed="8"/>
      <name val="Calibri"/>
    </font>
    <font>
      <sz val="20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3" fillId="2" borderId="2" applyNumberFormat="0" applyFont="1" applyFill="1" applyBorder="1" applyAlignment="1" applyProtection="0">
      <alignment horizontal="center" vertical="center" wrapText="1"/>
    </xf>
    <xf numFmtId="0" fontId="0" fillId="2" borderId="2" applyNumberFormat="0" applyFont="1" applyFill="1" applyBorder="1" applyAlignment="1" applyProtection="0">
      <alignment vertical="center"/>
    </xf>
    <xf numFmtId="0" fontId="3" fillId="2" borderId="3" applyNumberFormat="0" applyFont="1" applyFill="1" applyBorder="1" applyAlignment="1" applyProtection="0">
      <alignment horizontal="center" vertical="center" wrapText="1"/>
    </xf>
    <xf numFmtId="49" fontId="4" fillId="3" borderId="4" applyNumberFormat="1" applyFont="1" applyFill="1" applyBorder="1" applyAlignment="1" applyProtection="0">
      <alignment horizontal="center" vertical="center"/>
    </xf>
    <xf numFmtId="0" fontId="4" fillId="3" borderId="5" applyNumberFormat="0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vertical="center"/>
    </xf>
    <xf numFmtId="0" fontId="4" fillId="3" borderId="6" applyNumberFormat="0" applyFont="1" applyFill="1" applyBorder="1" applyAlignment="1" applyProtection="0">
      <alignment horizontal="center" vertical="center"/>
    </xf>
    <xf numFmtId="49" fontId="0" fillId="4" borderId="4" applyNumberFormat="1" applyFont="1" applyFill="1" applyBorder="1" applyAlignment="1" applyProtection="0">
      <alignment vertical="center" wrapText="1"/>
    </xf>
    <xf numFmtId="49" fontId="0" fillId="4" borderId="5" applyNumberFormat="1" applyFont="1" applyFill="1" applyBorder="1" applyAlignment="1" applyProtection="0">
      <alignment vertical="center" wrapText="1"/>
    </xf>
    <xf numFmtId="49" fontId="0" fillId="4" borderId="5" applyNumberFormat="1" applyFont="1" applyFill="1" applyBorder="1" applyAlignment="1" applyProtection="0">
      <alignment vertical="center"/>
    </xf>
    <xf numFmtId="49" fontId="0" fillId="4" borderId="6" applyNumberFormat="1" applyFont="1" applyFill="1" applyBorder="1" applyAlignment="1" applyProtection="0">
      <alignment vertical="center" wrapText="1"/>
    </xf>
    <xf numFmtId="49" fontId="0" fillId="2" borderId="4" applyNumberFormat="1" applyFont="1" applyFill="1" applyBorder="1" applyAlignment="1" applyProtection="0">
      <alignment vertical="center" wrapText="1"/>
    </xf>
    <xf numFmtId="49" fontId="0" fillId="2" borderId="5" applyNumberFormat="1" applyFont="1" applyFill="1" applyBorder="1" applyAlignment="1" applyProtection="0">
      <alignment vertical="center" wrapText="1"/>
    </xf>
    <xf numFmtId="49" fontId="5" fillId="2" borderId="5" applyNumberFormat="1" applyFont="1" applyFill="1" applyBorder="1" applyAlignment="1" applyProtection="0">
      <alignment horizontal="center" vertical="center" wrapText="1"/>
    </xf>
    <xf numFmtId="49" fontId="0" fillId="2" borderId="5" applyNumberFormat="1" applyFont="1" applyFill="1" applyBorder="1" applyAlignment="1" applyProtection="0">
      <alignment vertical="center"/>
    </xf>
    <xf numFmtId="59" fontId="6" fillId="5" borderId="5" applyNumberFormat="1" applyFont="1" applyFill="1" applyBorder="1" applyAlignment="1" applyProtection="0">
      <alignment horizontal="center" vertical="center"/>
    </xf>
    <xf numFmtId="60" fontId="6" fillId="5" borderId="5" applyNumberFormat="1" applyFont="1" applyFill="1" applyBorder="1" applyAlignment="1" applyProtection="0">
      <alignment horizontal="center" vertical="center"/>
    </xf>
    <xf numFmtId="49" fontId="7" fillId="2" borderId="5" applyNumberFormat="1" applyFont="1" applyFill="1" applyBorder="1" applyAlignment="1" applyProtection="0">
      <alignment horizontal="center" vertical="center" wrapText="1"/>
    </xf>
    <xf numFmtId="49" fontId="7" fillId="2" borderId="6" applyNumberFormat="1" applyFont="1" applyFill="1" applyBorder="1" applyAlignment="1" applyProtection="0">
      <alignment horizontal="center" vertical="center" wrapText="1"/>
    </xf>
    <xf numFmtId="0" fontId="0" fillId="2" borderId="4" applyNumberFormat="0" applyFont="1" applyFill="1" applyBorder="1" applyAlignment="1" applyProtection="0">
      <alignment vertical="center" wrapText="1"/>
    </xf>
    <xf numFmtId="49" fontId="8" fillId="4" borderId="4" applyNumberFormat="1" applyFont="1" applyFill="1" applyBorder="1" applyAlignment="1" applyProtection="0">
      <alignment horizontal="center" vertical="center" wrapText="1"/>
    </xf>
    <xf numFmtId="49" fontId="8" fillId="4" borderId="5" applyNumberFormat="1" applyFont="1" applyFill="1" applyBorder="1" applyAlignment="1" applyProtection="0">
      <alignment horizontal="center" vertical="center" wrapText="1"/>
    </xf>
    <xf numFmtId="0" fontId="8" fillId="4" borderId="5" applyNumberFormat="0" applyFont="1" applyFill="1" applyBorder="1" applyAlignment="1" applyProtection="0">
      <alignment horizontal="center" vertical="center" wrapText="1"/>
    </xf>
    <xf numFmtId="49" fontId="8" fillId="4" borderId="5" applyNumberFormat="1" applyFont="1" applyFill="1" applyBorder="1" applyAlignment="1" applyProtection="0">
      <alignment horizontal="center" vertical="center"/>
    </xf>
    <xf numFmtId="49" fontId="8" fillId="4" borderId="6" applyNumberFormat="1" applyFont="1" applyFill="1" applyBorder="1" applyAlignment="1" applyProtection="0">
      <alignment horizontal="center" vertical="center" wrapText="1"/>
    </xf>
    <xf numFmtId="49" fontId="0" fillId="2" borderId="6" applyNumberFormat="1" applyFont="1" applyFill="1" applyBorder="1" applyAlignment="1" applyProtection="0">
      <alignment vertical="center"/>
    </xf>
    <xf numFmtId="49" fontId="0" fillId="2" borderId="6" applyNumberFormat="1" applyFont="1" applyFill="1" applyBorder="1" applyAlignment="1" applyProtection="0">
      <alignment vertical="center" wrapText="1"/>
    </xf>
    <xf numFmtId="49" fontId="7" fillId="2" borderId="5" applyNumberFormat="1" applyFont="1" applyFill="1" applyBorder="1" applyAlignment="1" applyProtection="0">
      <alignment horizontal="center" vertical="center"/>
    </xf>
    <xf numFmtId="49" fontId="0" fillId="2" borderId="4" applyNumberFormat="1" applyFont="1" applyFill="1" applyBorder="1" applyAlignment="1" applyProtection="0">
      <alignment vertical="center"/>
    </xf>
    <xf numFmtId="0" fontId="0" fillId="2" borderId="4" applyNumberFormat="0" applyFont="1" applyFill="1" applyBorder="1" applyAlignment="1" applyProtection="0">
      <alignment vertical="center"/>
    </xf>
    <xf numFmtId="49" fontId="4" fillId="3" borderId="4" applyNumberFormat="1" applyFont="1" applyFill="1" applyBorder="1" applyAlignment="1" applyProtection="0">
      <alignment horizontal="center" vertical="center" wrapText="1"/>
    </xf>
    <xf numFmtId="0" fontId="4" fillId="3" borderId="5" applyNumberFormat="0" applyFont="1" applyFill="1" applyBorder="1" applyAlignment="1" applyProtection="0">
      <alignment horizontal="center" vertical="center" wrapText="1"/>
    </xf>
    <xf numFmtId="0" fontId="4" fillId="3" borderId="6" applyNumberFormat="0" applyFont="1" applyFill="1" applyBorder="1" applyAlignment="1" applyProtection="0">
      <alignment horizontal="center" vertical="center" wrapText="1"/>
    </xf>
    <xf numFmtId="49" fontId="9" fillId="2" borderId="4" applyNumberFormat="1" applyFont="1" applyFill="1" applyBorder="1" applyAlignment="1" applyProtection="0">
      <alignment horizontal="center" vertical="center"/>
    </xf>
    <xf numFmtId="49" fontId="8" fillId="2" borderId="5" applyNumberFormat="1" applyFont="1" applyFill="1" applyBorder="1" applyAlignment="1" applyProtection="0">
      <alignment horizontal="center" vertical="center"/>
    </xf>
    <xf numFmtId="49" fontId="8" fillId="2" borderId="5" applyNumberFormat="1" applyFont="1" applyFill="1" applyBorder="1" applyAlignment="1" applyProtection="0">
      <alignment horizontal="center" vertical="center" wrapText="1"/>
    </xf>
    <xf numFmtId="49" fontId="10" fillId="2" borderId="5" applyNumberFormat="1" applyFont="1" applyFill="1" applyBorder="1" applyAlignment="1" applyProtection="0">
      <alignment horizontal="center" vertical="center"/>
    </xf>
    <xf numFmtId="49" fontId="10" fillId="2" borderId="5" applyNumberFormat="1" applyFont="1" applyFill="1" applyBorder="1" applyAlignment="1" applyProtection="0">
      <alignment horizontal="center" vertical="center" wrapText="1"/>
    </xf>
    <xf numFmtId="49" fontId="10" fillId="2" borderId="6" applyNumberFormat="1" applyFont="1" applyFill="1" applyBorder="1" applyAlignment="1" applyProtection="0">
      <alignment horizontal="center" vertical="bottom" wrapText="1"/>
    </xf>
    <xf numFmtId="0" fontId="9" fillId="2" borderId="4" applyNumberFormat="0" applyFont="1" applyFill="1" applyBorder="1" applyAlignment="1" applyProtection="0">
      <alignment horizontal="center" vertical="center"/>
    </xf>
    <xf numFmtId="0" fontId="9" fillId="2" borderId="7" applyNumberFormat="0" applyFont="1" applyFill="1" applyBorder="1" applyAlignment="1" applyProtection="0">
      <alignment horizontal="center" vertical="center"/>
    </xf>
    <xf numFmtId="49" fontId="8" fillId="2" borderId="8" applyNumberFormat="1" applyFont="1" applyFill="1" applyBorder="1" applyAlignment="1" applyProtection="0">
      <alignment horizontal="center" vertical="center"/>
    </xf>
    <xf numFmtId="49" fontId="8" fillId="2" borderId="8" applyNumberFormat="1" applyFont="1" applyFill="1" applyBorder="1" applyAlignment="1" applyProtection="0">
      <alignment horizontal="center" vertical="center" wrapText="1"/>
    </xf>
    <xf numFmtId="49" fontId="10" fillId="2" borderId="8" applyNumberFormat="1" applyFont="1" applyFill="1" applyBorder="1" applyAlignment="1" applyProtection="0">
      <alignment horizontal="center" vertical="center"/>
    </xf>
    <xf numFmtId="59" fontId="6" fillId="5" borderId="8" applyNumberFormat="1" applyFont="1" applyFill="1" applyBorder="1" applyAlignment="1" applyProtection="0">
      <alignment horizontal="center" vertical="center"/>
    </xf>
    <xf numFmtId="60" fontId="6" fillId="5" borderId="8" applyNumberFormat="1" applyFont="1" applyFill="1" applyBorder="1" applyAlignment="1" applyProtection="0">
      <alignment horizontal="center" vertical="center"/>
    </xf>
    <xf numFmtId="49" fontId="7" fillId="2" borderId="8" applyNumberFormat="1" applyFont="1" applyFill="1" applyBorder="1" applyAlignment="1" applyProtection="0">
      <alignment horizontal="center" vertical="center"/>
    </xf>
    <xf numFmtId="49" fontId="7" fillId="2" borderId="8" applyNumberFormat="1" applyFont="1" applyFill="1" applyBorder="1" applyAlignment="1" applyProtection="0">
      <alignment horizontal="center" vertical="center" wrapText="1"/>
    </xf>
    <xf numFmtId="49" fontId="7" fillId="2" borderId="9" applyNumberFormat="1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5a5a5"/>
      <rgbColor rgb="ff92d050"/>
      <rgbColor rgb="ffff0000"/>
      <rgbColor rgb="ffffff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8</xdr:col>
      <xdr:colOff>2495984</xdr:colOff>
      <xdr:row>0</xdr:row>
      <xdr:rowOff>282287</xdr:rowOff>
    </xdr:from>
    <xdr:to>
      <xdr:col>8</xdr:col>
      <xdr:colOff>4827142</xdr:colOff>
      <xdr:row>0</xdr:row>
      <xdr:rowOff>1061605</xdr:rowOff>
    </xdr:to>
    <xdr:pic>
      <xdr:nvPicPr>
        <xdr:cNvPr id="2" name="Immagine 1" descr="Immagine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9661284" y="282287"/>
          <a:ext cx="2331159" cy="77931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886691</xdr:colOff>
      <xdr:row>0</xdr:row>
      <xdr:rowOff>213015</xdr:rowOff>
    </xdr:from>
    <xdr:to>
      <xdr:col>0</xdr:col>
      <xdr:colOff>3217849</xdr:colOff>
      <xdr:row>0</xdr:row>
      <xdr:rowOff>992333</xdr:rowOff>
    </xdr:to>
    <xdr:pic>
      <xdr:nvPicPr>
        <xdr:cNvPr id="3" name="Immagine 2" descr="Immagine 2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886691" y="213015"/>
          <a:ext cx="2331159" cy="77931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50800" dist="25400" dir="0">
              <a:srgbClr val="000000">
                <a:alpha val="60000"/>
              </a:srgbClr>
            </a:outerShdw>
          </a:effectLst>
        </a:effectStyle>
        <a:effectStyle>
          <a:effectLst>
            <a:outerShdw sx="100000" sy="100000" kx="0" ky="0" algn="b" rotWithShape="0" blurRad="50800" dist="25400" dir="0">
              <a:srgbClr val="000000">
                <a:alpha val="60000"/>
              </a:srgbClr>
            </a:outerShdw>
          </a:effectLst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50800" dist="25400" dir="0">
            <a:srgbClr val="000000">
              <a:alpha val="60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156"/>
  <sheetViews>
    <sheetView workbookViewId="0" showGridLines="0" defaultGridColor="1"/>
  </sheetViews>
  <sheetFormatPr defaultColWidth="9.16667" defaultRowHeight="31.5" customHeight="1" outlineLevelRow="0" outlineLevelCol="0"/>
  <cols>
    <col min="1" max="1" width="44.1719" style="1" customWidth="1"/>
    <col min="2" max="2" width="62.3516" style="1" customWidth="1"/>
    <col min="3" max="3" width="28" style="1" customWidth="1"/>
    <col min="4" max="4" width="42" style="1" customWidth="1"/>
    <col min="5" max="6" width="24.5" style="1" customWidth="1"/>
    <col min="7" max="7" width="34.8516" style="1" customWidth="1"/>
    <col min="8" max="8" width="96.1719" style="1" customWidth="1"/>
    <col min="9" max="9" width="81.5" style="1" customWidth="1"/>
    <col min="10" max="16384" width="9.17188" style="1" customWidth="1"/>
  </cols>
  <sheetData>
    <row r="1" ht="108.75" customHeight="1">
      <c r="A1" t="s" s="2">
        <v>0</v>
      </c>
      <c r="B1" s="3"/>
      <c r="C1" s="3"/>
      <c r="D1" s="3"/>
      <c r="E1" s="3"/>
      <c r="F1" s="4"/>
      <c r="G1" s="3"/>
      <c r="H1" s="3"/>
      <c r="I1" s="5"/>
    </row>
    <row r="2" ht="63.75" customHeight="1">
      <c r="A2" t="s" s="6">
        <v>1</v>
      </c>
      <c r="B2" s="7"/>
      <c r="C2" s="7"/>
      <c r="D2" s="7"/>
      <c r="E2" s="7"/>
      <c r="F2" s="8"/>
      <c r="G2" s="7"/>
      <c r="H2" s="7"/>
      <c r="I2" s="9"/>
    </row>
    <row r="3" ht="72" customHeight="1">
      <c r="A3" t="s" s="10">
        <v>2</v>
      </c>
      <c r="B3" t="s" s="11">
        <v>3</v>
      </c>
      <c r="C3" t="s" s="11">
        <v>4</v>
      </c>
      <c r="D3" t="s" s="11">
        <v>5</v>
      </c>
      <c r="E3" t="s" s="12">
        <v>6</v>
      </c>
      <c r="F3" t="s" s="12">
        <v>7</v>
      </c>
      <c r="G3" t="s" s="11">
        <v>8</v>
      </c>
      <c r="H3" t="s" s="11">
        <v>9</v>
      </c>
      <c r="I3" t="s" s="13">
        <v>10</v>
      </c>
    </row>
    <row r="4" ht="61.15" customHeight="1">
      <c r="A4" t="s" s="14">
        <v>11</v>
      </c>
      <c r="B4" t="s" s="15">
        <v>12</v>
      </c>
      <c r="C4" t="s" s="16">
        <v>13</v>
      </c>
      <c r="D4" t="s" s="17">
        <v>14</v>
      </c>
      <c r="E4" s="18">
        <v>550</v>
      </c>
      <c r="F4" s="19">
        <f>E4*4.45*1.23</f>
        <v>3010.425</v>
      </c>
      <c r="G4" t="s" s="20">
        <v>15</v>
      </c>
      <c r="H4" t="s" s="20">
        <v>16</v>
      </c>
      <c r="I4" t="s" s="21">
        <v>16</v>
      </c>
    </row>
    <row r="5" ht="61.15" customHeight="1">
      <c r="A5" t="s" s="14">
        <v>17</v>
      </c>
      <c r="B5" t="s" s="15">
        <v>18</v>
      </c>
      <c r="C5" t="s" s="15">
        <v>19</v>
      </c>
      <c r="D5" t="s" s="17">
        <v>20</v>
      </c>
      <c r="E5" s="18">
        <v>500</v>
      </c>
      <c r="F5" s="19">
        <f>E5*4.45*1.23</f>
        <v>2736.75</v>
      </c>
      <c r="G5" t="s" s="20">
        <v>15</v>
      </c>
      <c r="H5" t="s" s="20">
        <v>16</v>
      </c>
      <c r="I5" t="s" s="21">
        <v>16</v>
      </c>
    </row>
    <row r="6" ht="61.15" customHeight="1">
      <c r="A6" s="22"/>
      <c r="B6" t="s" s="15">
        <v>21</v>
      </c>
      <c r="C6" t="s" s="15">
        <v>22</v>
      </c>
      <c r="D6" t="s" s="17">
        <v>23</v>
      </c>
      <c r="E6" s="18">
        <v>550</v>
      </c>
      <c r="F6" s="19">
        <f>E6*4.45*1.23</f>
        <v>3010.425</v>
      </c>
      <c r="G6" t="s" s="20">
        <v>15</v>
      </c>
      <c r="H6" t="s" s="20">
        <v>16</v>
      </c>
      <c r="I6" t="s" s="21">
        <v>16</v>
      </c>
    </row>
    <row r="7" ht="61.15" customHeight="1">
      <c r="A7" s="22"/>
      <c r="B7" t="s" s="15">
        <v>24</v>
      </c>
      <c r="C7" t="s" s="15">
        <v>25</v>
      </c>
      <c r="D7" t="s" s="17">
        <v>26</v>
      </c>
      <c r="E7" s="18">
        <v>420</v>
      </c>
      <c r="F7" s="19">
        <f>E7*4.45*1.23</f>
        <v>2298.87</v>
      </c>
      <c r="G7" t="s" s="20">
        <v>15</v>
      </c>
      <c r="H7" t="s" s="20">
        <v>16</v>
      </c>
      <c r="I7" t="s" s="21">
        <v>16</v>
      </c>
    </row>
    <row r="8" ht="61.15" customHeight="1">
      <c r="A8" s="22"/>
      <c r="B8" t="s" s="15">
        <v>27</v>
      </c>
      <c r="C8" t="s" s="15">
        <v>28</v>
      </c>
      <c r="D8" t="s" s="17">
        <v>29</v>
      </c>
      <c r="E8" s="18">
        <v>430</v>
      </c>
      <c r="F8" s="19">
        <f>E8*4.45*1.23</f>
        <v>2353.605</v>
      </c>
      <c r="G8" t="s" s="20">
        <v>15</v>
      </c>
      <c r="H8" t="s" s="20">
        <v>16</v>
      </c>
      <c r="I8" t="s" s="21">
        <v>16</v>
      </c>
    </row>
    <row r="9" ht="61.15" customHeight="1">
      <c r="A9" s="22"/>
      <c r="B9" t="s" s="15">
        <v>30</v>
      </c>
      <c r="C9" t="s" s="15">
        <v>31</v>
      </c>
      <c r="D9" t="s" s="17">
        <v>32</v>
      </c>
      <c r="E9" s="18">
        <v>680</v>
      </c>
      <c r="F9" s="19">
        <f>E9*4.45*1.23</f>
        <v>3721.98</v>
      </c>
      <c r="G9" t="s" s="20">
        <v>15</v>
      </c>
      <c r="H9" t="s" s="20">
        <v>16</v>
      </c>
      <c r="I9" t="s" s="21">
        <v>16</v>
      </c>
    </row>
    <row r="10" ht="61.15" customHeight="1">
      <c r="A10" s="22"/>
      <c r="B10" t="s" s="15">
        <v>33</v>
      </c>
      <c r="C10" t="s" s="15">
        <v>34</v>
      </c>
      <c r="D10" t="s" s="17">
        <v>35</v>
      </c>
      <c r="E10" s="18">
        <v>740</v>
      </c>
      <c r="F10" s="19">
        <f>E10*4.45*1.23</f>
        <v>4050.39</v>
      </c>
      <c r="G10" t="s" s="20">
        <v>15</v>
      </c>
      <c r="H10" t="s" s="20">
        <v>16</v>
      </c>
      <c r="I10" t="s" s="21">
        <v>16</v>
      </c>
    </row>
    <row r="11" ht="61.15" customHeight="1">
      <c r="A11" t="s" s="14">
        <v>36</v>
      </c>
      <c r="B11" t="s" s="15">
        <v>37</v>
      </c>
      <c r="C11" t="s" s="15">
        <v>38</v>
      </c>
      <c r="D11" t="s" s="17">
        <v>39</v>
      </c>
      <c r="E11" s="18">
        <v>650</v>
      </c>
      <c r="F11" s="19">
        <f>E11*4.45*1.23</f>
        <v>3557.775</v>
      </c>
      <c r="G11" t="s" s="20">
        <v>15</v>
      </c>
      <c r="H11" t="s" s="20">
        <v>16</v>
      </c>
      <c r="I11" t="s" s="21">
        <v>16</v>
      </c>
    </row>
    <row r="12" ht="61.15" customHeight="1">
      <c r="A12" s="22"/>
      <c r="B12" t="s" s="15">
        <v>40</v>
      </c>
      <c r="C12" t="s" s="15">
        <v>41</v>
      </c>
      <c r="D12" t="s" s="17">
        <v>42</v>
      </c>
      <c r="E12" s="18">
        <v>730</v>
      </c>
      <c r="F12" s="19">
        <f>E12*4.45*1.23</f>
        <v>3995.655</v>
      </c>
      <c r="G12" t="s" s="20">
        <v>15</v>
      </c>
      <c r="H12" t="s" s="20">
        <v>16</v>
      </c>
      <c r="I12" t="s" s="21">
        <v>16</v>
      </c>
    </row>
    <row r="13" ht="61.15" customHeight="1">
      <c r="A13" s="22"/>
      <c r="B13" t="s" s="15">
        <v>43</v>
      </c>
      <c r="C13" t="s" s="15">
        <v>44</v>
      </c>
      <c r="D13" t="s" s="17">
        <v>45</v>
      </c>
      <c r="E13" s="18">
        <v>110</v>
      </c>
      <c r="F13" s="19">
        <f>E13*4.45*1.23</f>
        <v>602.085</v>
      </c>
      <c r="G13" t="s" s="20">
        <v>15</v>
      </c>
      <c r="H13" t="s" s="20">
        <v>16</v>
      </c>
      <c r="I13" t="s" s="21">
        <v>16</v>
      </c>
    </row>
    <row r="14" ht="61.15" customHeight="1">
      <c r="A14" s="22"/>
      <c r="B14" t="s" s="15">
        <v>43</v>
      </c>
      <c r="C14" t="s" s="15">
        <v>46</v>
      </c>
      <c r="D14" t="s" s="17">
        <v>47</v>
      </c>
      <c r="E14" s="18">
        <v>200</v>
      </c>
      <c r="F14" s="19">
        <f>E14*4.45*1.23</f>
        <v>1094.7</v>
      </c>
      <c r="G14" t="s" s="20">
        <v>15</v>
      </c>
      <c r="H14" t="s" s="20">
        <v>16</v>
      </c>
      <c r="I14" t="s" s="21">
        <v>16</v>
      </c>
    </row>
    <row r="15" ht="72" customHeight="1">
      <c r="A15" t="s" s="6">
        <v>48</v>
      </c>
      <c r="B15" s="7"/>
      <c r="C15" s="7"/>
      <c r="D15" s="7"/>
      <c r="E15" s="7"/>
      <c r="F15" s="8"/>
      <c r="G15" s="7"/>
      <c r="H15" s="7"/>
      <c r="I15" s="9"/>
    </row>
    <row r="16" ht="72" customHeight="1">
      <c r="A16" t="s" s="23">
        <v>2</v>
      </c>
      <c r="B16" t="s" s="24">
        <v>3</v>
      </c>
      <c r="C16" s="25"/>
      <c r="D16" t="s" s="26">
        <v>49</v>
      </c>
      <c r="E16" t="s" s="26">
        <v>6</v>
      </c>
      <c r="F16" t="s" s="12">
        <v>7</v>
      </c>
      <c r="G16" t="s" s="24">
        <v>8</v>
      </c>
      <c r="H16" t="s" s="24">
        <v>9</v>
      </c>
      <c r="I16" t="s" s="27">
        <v>10</v>
      </c>
    </row>
    <row r="17" ht="61.15" customHeight="1">
      <c r="A17" t="s" s="14">
        <v>50</v>
      </c>
      <c r="B17" t="s" s="15">
        <v>51</v>
      </c>
      <c r="C17" t="s" s="15">
        <v>52</v>
      </c>
      <c r="D17" t="s" s="17">
        <v>53</v>
      </c>
      <c r="E17" s="18">
        <v>770</v>
      </c>
      <c r="F17" s="19">
        <f>E17*4.45*1.23</f>
        <v>4214.595</v>
      </c>
      <c r="G17" t="s" s="15">
        <v>54</v>
      </c>
      <c r="H17" t="s" s="15">
        <v>55</v>
      </c>
      <c r="I17" t="s" s="28">
        <v>56</v>
      </c>
    </row>
    <row r="18" ht="61.15" customHeight="1">
      <c r="A18" t="s" s="14">
        <v>57</v>
      </c>
      <c r="B18" t="s" s="15">
        <v>58</v>
      </c>
      <c r="C18" t="s" s="15">
        <v>59</v>
      </c>
      <c r="D18" t="s" s="17">
        <v>60</v>
      </c>
      <c r="E18" s="18">
        <v>680</v>
      </c>
      <c r="F18" s="19">
        <f>E18*4.45*1.23</f>
        <v>3721.98</v>
      </c>
      <c r="G18" t="s" s="15">
        <v>61</v>
      </c>
      <c r="H18" t="s" s="15">
        <v>62</v>
      </c>
      <c r="I18" t="s" s="28">
        <v>56</v>
      </c>
    </row>
    <row r="19" ht="67.5" customHeight="1">
      <c r="A19" t="s" s="14">
        <v>63</v>
      </c>
      <c r="B19" t="s" s="15">
        <v>64</v>
      </c>
      <c r="C19" t="s" s="15">
        <v>65</v>
      </c>
      <c r="D19" t="s" s="17">
        <v>66</v>
      </c>
      <c r="E19" s="18">
        <v>600</v>
      </c>
      <c r="F19" s="19">
        <f>E19*4.45*1.23</f>
        <v>3284.1</v>
      </c>
      <c r="G19" t="s" s="15">
        <v>61</v>
      </c>
      <c r="H19" t="s" s="17">
        <v>67</v>
      </c>
      <c r="I19" t="s" s="29">
        <v>68</v>
      </c>
    </row>
    <row r="20" ht="67.5" customHeight="1">
      <c r="A20" s="22"/>
      <c r="B20" t="s" s="15">
        <v>24</v>
      </c>
      <c r="C20" t="s" s="15">
        <v>69</v>
      </c>
      <c r="D20" t="s" s="17">
        <v>70</v>
      </c>
      <c r="E20" s="18">
        <v>550</v>
      </c>
      <c r="F20" s="19">
        <f>E20*4.45*1.23</f>
        <v>3010.425</v>
      </c>
      <c r="G20" t="s" s="15">
        <v>61</v>
      </c>
      <c r="H20" t="s" s="17">
        <v>71</v>
      </c>
      <c r="I20" t="s" s="29">
        <v>72</v>
      </c>
    </row>
    <row r="21" ht="67.5" customHeight="1">
      <c r="A21" s="22"/>
      <c r="B21" t="s" s="15">
        <v>27</v>
      </c>
      <c r="C21" t="s" s="15">
        <v>73</v>
      </c>
      <c r="D21" t="s" s="17">
        <v>74</v>
      </c>
      <c r="E21" s="18">
        <v>750</v>
      </c>
      <c r="F21" s="19">
        <f>E21*4.45*1.23</f>
        <v>4105.125</v>
      </c>
      <c r="G21" t="s" s="15">
        <v>61</v>
      </c>
      <c r="H21" t="s" s="17">
        <v>71</v>
      </c>
      <c r="I21" t="s" s="29">
        <v>72</v>
      </c>
    </row>
    <row r="22" ht="72" customHeight="1">
      <c r="A22" t="s" s="6">
        <v>75</v>
      </c>
      <c r="B22" s="7"/>
      <c r="C22" s="7"/>
      <c r="D22" s="7"/>
      <c r="E22" s="7"/>
      <c r="F22" s="8"/>
      <c r="G22" s="7"/>
      <c r="H22" s="7"/>
      <c r="I22" s="9"/>
    </row>
    <row r="23" ht="72" customHeight="1">
      <c r="A23" t="s" s="23">
        <v>2</v>
      </c>
      <c r="B23" t="s" s="24">
        <v>3</v>
      </c>
      <c r="C23" s="25"/>
      <c r="D23" t="s" s="26">
        <v>49</v>
      </c>
      <c r="E23" t="s" s="26">
        <v>6</v>
      </c>
      <c r="F23" t="s" s="12">
        <v>7</v>
      </c>
      <c r="G23" t="s" s="24">
        <v>8</v>
      </c>
      <c r="H23" t="s" s="24">
        <v>9</v>
      </c>
      <c r="I23" t="s" s="27">
        <v>10</v>
      </c>
    </row>
    <row r="24" ht="61.15" customHeight="1">
      <c r="A24" t="s" s="14">
        <v>76</v>
      </c>
      <c r="B24" t="s" s="15">
        <v>18</v>
      </c>
      <c r="C24" t="s" s="15">
        <v>77</v>
      </c>
      <c r="D24" t="s" s="17">
        <v>78</v>
      </c>
      <c r="E24" s="18">
        <v>680</v>
      </c>
      <c r="F24" s="19">
        <f>E24*4.45*1.23</f>
        <v>3721.98</v>
      </c>
      <c r="G24" t="s" s="15">
        <v>61</v>
      </c>
      <c r="H24" t="s" s="17">
        <v>79</v>
      </c>
      <c r="I24" t="s" s="29">
        <v>68</v>
      </c>
    </row>
    <row r="25" ht="61.15" customHeight="1">
      <c r="A25" s="22"/>
      <c r="B25" t="s" s="15">
        <v>64</v>
      </c>
      <c r="C25" t="s" s="15">
        <v>80</v>
      </c>
      <c r="D25" t="s" s="17">
        <v>81</v>
      </c>
      <c r="E25" s="18">
        <v>620</v>
      </c>
      <c r="F25" s="19">
        <f>E25*4.45*1.23</f>
        <v>3393.57</v>
      </c>
      <c r="G25" t="s" s="15">
        <v>61</v>
      </c>
      <c r="H25" t="s" s="17">
        <v>79</v>
      </c>
      <c r="I25" t="s" s="29">
        <v>68</v>
      </c>
    </row>
    <row r="26" ht="61.15" customHeight="1">
      <c r="A26" s="22"/>
      <c r="B26" t="s" s="15">
        <v>21</v>
      </c>
      <c r="C26" t="s" s="15">
        <v>82</v>
      </c>
      <c r="D26" t="s" s="17">
        <v>83</v>
      </c>
      <c r="E26" s="18">
        <v>690</v>
      </c>
      <c r="F26" s="19">
        <f>E26*4.45*1.23</f>
        <v>3776.715</v>
      </c>
      <c r="G26" t="s" s="15">
        <v>61</v>
      </c>
      <c r="H26" t="s" s="17">
        <v>79</v>
      </c>
      <c r="I26" t="s" s="29">
        <v>68</v>
      </c>
    </row>
    <row r="27" ht="61.15" customHeight="1">
      <c r="A27" t="s" s="14">
        <v>84</v>
      </c>
      <c r="B27" t="s" s="15">
        <v>85</v>
      </c>
      <c r="C27" t="s" s="15">
        <v>86</v>
      </c>
      <c r="D27" t="s" s="17">
        <v>87</v>
      </c>
      <c r="E27" s="18">
        <v>570</v>
      </c>
      <c r="F27" s="19">
        <f>E27*4.45*1.23</f>
        <v>3119.895</v>
      </c>
      <c r="G27" t="s" s="15">
        <v>88</v>
      </c>
      <c r="H27" t="s" s="20">
        <v>16</v>
      </c>
      <c r="I27" t="s" s="29">
        <v>89</v>
      </c>
    </row>
    <row r="28" ht="61.15" customHeight="1">
      <c r="A28" t="s" s="14">
        <v>90</v>
      </c>
      <c r="B28" t="s" s="15">
        <v>58</v>
      </c>
      <c r="C28" t="s" s="15">
        <v>91</v>
      </c>
      <c r="D28" t="s" s="17">
        <v>92</v>
      </c>
      <c r="E28" s="18">
        <v>750</v>
      </c>
      <c r="F28" s="19">
        <f>E28*4.45*1.23</f>
        <v>4105.125</v>
      </c>
      <c r="G28" t="s" s="17">
        <v>93</v>
      </c>
      <c r="H28" t="s" s="15">
        <v>94</v>
      </c>
      <c r="I28" t="s" s="28">
        <v>56</v>
      </c>
    </row>
    <row r="29" ht="61.15" customHeight="1">
      <c r="A29" s="22"/>
      <c r="B29" t="s" s="15">
        <v>95</v>
      </c>
      <c r="C29" t="s" s="15">
        <v>96</v>
      </c>
      <c r="D29" t="s" s="17">
        <v>97</v>
      </c>
      <c r="E29" s="18">
        <v>740</v>
      </c>
      <c r="F29" s="19">
        <f>E29*4.45*1.23</f>
        <v>4050.39</v>
      </c>
      <c r="G29" t="s" s="17">
        <v>93</v>
      </c>
      <c r="H29" t="s" s="15">
        <v>94</v>
      </c>
      <c r="I29" t="s" s="28">
        <v>56</v>
      </c>
    </row>
    <row r="30" ht="61.15" customHeight="1">
      <c r="A30" s="22"/>
      <c r="B30" t="s" s="15">
        <v>98</v>
      </c>
      <c r="C30" t="s" s="15">
        <v>99</v>
      </c>
      <c r="D30" t="s" s="17">
        <v>100</v>
      </c>
      <c r="E30" s="18">
        <v>790</v>
      </c>
      <c r="F30" s="19">
        <f>E30*4.45*1.23</f>
        <v>4324.065</v>
      </c>
      <c r="G30" t="s" s="17">
        <v>93</v>
      </c>
      <c r="H30" t="s" s="15">
        <v>94</v>
      </c>
      <c r="I30" t="s" s="28">
        <v>56</v>
      </c>
    </row>
    <row r="31" ht="72" customHeight="1">
      <c r="A31" t="s" s="6">
        <v>101</v>
      </c>
      <c r="B31" s="7"/>
      <c r="C31" s="7"/>
      <c r="D31" s="7"/>
      <c r="E31" s="7"/>
      <c r="F31" s="8"/>
      <c r="G31" s="7"/>
      <c r="H31" s="7"/>
      <c r="I31" s="9"/>
    </row>
    <row r="32" ht="72" customHeight="1">
      <c r="A32" t="s" s="23">
        <v>2</v>
      </c>
      <c r="B32" t="s" s="24">
        <v>3</v>
      </c>
      <c r="C32" s="25"/>
      <c r="D32" t="s" s="26">
        <v>49</v>
      </c>
      <c r="E32" t="s" s="26">
        <v>6</v>
      </c>
      <c r="F32" t="s" s="12">
        <v>7</v>
      </c>
      <c r="G32" t="s" s="24">
        <v>8</v>
      </c>
      <c r="H32" t="s" s="24">
        <v>9</v>
      </c>
      <c r="I32" t="s" s="27">
        <v>10</v>
      </c>
    </row>
    <row r="33" ht="58.9" customHeight="1">
      <c r="A33" t="s" s="14">
        <v>102</v>
      </c>
      <c r="B33" t="s" s="15">
        <v>103</v>
      </c>
      <c r="C33" t="s" s="15">
        <v>104</v>
      </c>
      <c r="D33" t="s" s="17">
        <v>105</v>
      </c>
      <c r="E33" s="18">
        <v>840</v>
      </c>
      <c r="F33" s="19">
        <f>E33*4.45*1.23</f>
        <v>4597.74</v>
      </c>
      <c r="G33" t="s" s="15">
        <v>88</v>
      </c>
      <c r="H33" t="s" s="15">
        <v>106</v>
      </c>
      <c r="I33" t="s" s="29">
        <v>107</v>
      </c>
    </row>
    <row r="34" ht="58.9" customHeight="1">
      <c r="A34" s="22"/>
      <c r="B34" t="s" s="15">
        <v>108</v>
      </c>
      <c r="C34" t="s" s="15">
        <v>109</v>
      </c>
      <c r="D34" t="s" s="17">
        <v>110</v>
      </c>
      <c r="E34" s="18">
        <v>860</v>
      </c>
      <c r="F34" s="19">
        <f>E34*4.45*1.23</f>
        <v>4707.21</v>
      </c>
      <c r="G34" t="s" s="15">
        <v>88</v>
      </c>
      <c r="H34" t="s" s="15">
        <v>106</v>
      </c>
      <c r="I34" t="s" s="29">
        <v>107</v>
      </c>
    </row>
    <row r="35" ht="58.9" customHeight="1">
      <c r="A35" s="22"/>
      <c r="B35" t="s" s="15">
        <v>111</v>
      </c>
      <c r="C35" t="s" s="15">
        <v>112</v>
      </c>
      <c r="D35" t="s" s="17">
        <v>113</v>
      </c>
      <c r="E35" s="18">
        <v>790</v>
      </c>
      <c r="F35" s="19">
        <f>E35*4.45*1.23</f>
        <v>4324.065</v>
      </c>
      <c r="G35" t="s" s="15">
        <v>88</v>
      </c>
      <c r="H35" t="s" s="15">
        <v>106</v>
      </c>
      <c r="I35" t="s" s="29">
        <v>107</v>
      </c>
    </row>
    <row r="36" ht="58.9" customHeight="1">
      <c r="A36" s="22"/>
      <c r="B36" t="s" s="15">
        <v>114</v>
      </c>
      <c r="C36" t="s" s="15">
        <v>115</v>
      </c>
      <c r="D36" t="s" s="17">
        <v>116</v>
      </c>
      <c r="E36" s="18">
        <v>810</v>
      </c>
      <c r="F36" s="19">
        <f>E36*4.45*1.23</f>
        <v>4433.535</v>
      </c>
      <c r="G36" t="s" s="15">
        <v>88</v>
      </c>
      <c r="H36" t="s" s="15">
        <v>106</v>
      </c>
      <c r="I36" t="s" s="29">
        <v>107</v>
      </c>
    </row>
    <row r="37" ht="58.9" customHeight="1">
      <c r="A37" s="22"/>
      <c r="B37" t="s" s="15">
        <v>117</v>
      </c>
      <c r="C37" t="s" s="15">
        <v>118</v>
      </c>
      <c r="D37" t="s" s="17">
        <v>119</v>
      </c>
      <c r="E37" s="18">
        <v>825</v>
      </c>
      <c r="F37" s="19">
        <f>E37*4.45*1.23</f>
        <v>4515.6375</v>
      </c>
      <c r="G37" t="s" s="15">
        <v>88</v>
      </c>
      <c r="H37" t="s" s="15">
        <v>106</v>
      </c>
      <c r="I37" t="s" s="29">
        <v>107</v>
      </c>
    </row>
    <row r="38" ht="58.9" customHeight="1">
      <c r="A38" s="22"/>
      <c r="B38" t="s" s="15">
        <v>120</v>
      </c>
      <c r="C38" t="s" s="15">
        <v>121</v>
      </c>
      <c r="D38" t="s" s="17">
        <v>122</v>
      </c>
      <c r="E38" s="18">
        <v>780</v>
      </c>
      <c r="F38" s="19">
        <f>E38*4.45*1.23</f>
        <v>4269.33</v>
      </c>
      <c r="G38" t="s" s="15">
        <v>88</v>
      </c>
      <c r="H38" t="s" s="15">
        <v>106</v>
      </c>
      <c r="I38" t="s" s="29">
        <v>107</v>
      </c>
    </row>
    <row r="39" ht="58.9" customHeight="1">
      <c r="A39" s="22"/>
      <c r="B39" t="s" s="17">
        <v>123</v>
      </c>
      <c r="C39" t="s" s="15">
        <v>124</v>
      </c>
      <c r="D39" t="s" s="17">
        <v>125</v>
      </c>
      <c r="E39" s="18">
        <v>150</v>
      </c>
      <c r="F39" s="19">
        <f>E39*4.45*1.23</f>
        <v>821.025</v>
      </c>
      <c r="G39" t="s" s="30">
        <v>15</v>
      </c>
      <c r="H39" t="s" s="20">
        <v>16</v>
      </c>
      <c r="I39" t="s" s="21">
        <v>16</v>
      </c>
    </row>
    <row r="40" ht="72" customHeight="1">
      <c r="A40" t="s" s="6">
        <v>126</v>
      </c>
      <c r="B40" s="7"/>
      <c r="C40" s="7"/>
      <c r="D40" s="7"/>
      <c r="E40" s="7"/>
      <c r="F40" s="8"/>
      <c r="G40" s="7"/>
      <c r="H40" s="7"/>
      <c r="I40" s="9"/>
    </row>
    <row r="41" ht="72" customHeight="1">
      <c r="A41" t="s" s="23">
        <v>2</v>
      </c>
      <c r="B41" t="s" s="24">
        <v>3</v>
      </c>
      <c r="C41" s="25"/>
      <c r="D41" t="s" s="26">
        <v>49</v>
      </c>
      <c r="E41" t="s" s="26">
        <v>6</v>
      </c>
      <c r="F41" t="s" s="12">
        <v>7</v>
      </c>
      <c r="G41" t="s" s="24">
        <v>8</v>
      </c>
      <c r="H41" t="s" s="24">
        <v>9</v>
      </c>
      <c r="I41" t="s" s="27">
        <v>10</v>
      </c>
    </row>
    <row r="42" ht="61.15" customHeight="1">
      <c r="A42" t="s" s="14">
        <v>127</v>
      </c>
      <c r="B42" t="s" s="17">
        <v>128</v>
      </c>
      <c r="C42" t="s" s="15">
        <v>129</v>
      </c>
      <c r="D42" t="s" s="17">
        <v>130</v>
      </c>
      <c r="E42" s="18">
        <v>700</v>
      </c>
      <c r="F42" s="19">
        <f>E42*4.45*1.23</f>
        <v>3831.45</v>
      </c>
      <c r="G42" t="s" s="30">
        <v>15</v>
      </c>
      <c r="H42" t="s" s="20">
        <v>16</v>
      </c>
      <c r="I42" t="s" s="21">
        <v>16</v>
      </c>
    </row>
    <row r="43" ht="72" customHeight="1">
      <c r="A43" t="s" s="6">
        <v>131</v>
      </c>
      <c r="B43" s="7"/>
      <c r="C43" s="7"/>
      <c r="D43" s="7"/>
      <c r="E43" s="7"/>
      <c r="F43" s="8"/>
      <c r="G43" s="7"/>
      <c r="H43" s="7"/>
      <c r="I43" s="9"/>
    </row>
    <row r="44" ht="72" customHeight="1">
      <c r="A44" t="s" s="23">
        <v>2</v>
      </c>
      <c r="B44" t="s" s="24">
        <v>3</v>
      </c>
      <c r="C44" s="25"/>
      <c r="D44" t="s" s="26">
        <v>49</v>
      </c>
      <c r="E44" t="s" s="26">
        <v>6</v>
      </c>
      <c r="F44" t="s" s="12">
        <v>7</v>
      </c>
      <c r="G44" t="s" s="24">
        <v>8</v>
      </c>
      <c r="H44" t="s" s="24">
        <v>9</v>
      </c>
      <c r="I44" t="s" s="27">
        <v>10</v>
      </c>
    </row>
    <row r="45" ht="58.9" customHeight="1">
      <c r="A45" t="s" s="31">
        <v>132</v>
      </c>
      <c r="B45" t="s" s="15">
        <v>33</v>
      </c>
      <c r="C45" t="s" s="15">
        <v>133</v>
      </c>
      <c r="D45" t="s" s="17">
        <v>134</v>
      </c>
      <c r="E45" s="18">
        <v>700</v>
      </c>
      <c r="F45" s="19">
        <f>E45*4.45*1.23</f>
        <v>3831.45</v>
      </c>
      <c r="G45" t="s" s="15">
        <v>54</v>
      </c>
      <c r="H45" t="s" s="15">
        <v>135</v>
      </c>
      <c r="I45" t="s" s="29">
        <v>107</v>
      </c>
    </row>
    <row r="46" ht="58.9" customHeight="1">
      <c r="A46" s="32"/>
      <c r="B46" t="s" s="15">
        <v>136</v>
      </c>
      <c r="C46" t="s" s="15">
        <v>137</v>
      </c>
      <c r="D46" t="s" s="17">
        <v>138</v>
      </c>
      <c r="E46" s="18">
        <v>650</v>
      </c>
      <c r="F46" s="19">
        <f>E46*4.45*1.23</f>
        <v>3557.775</v>
      </c>
      <c r="G46" t="s" s="15">
        <v>54</v>
      </c>
      <c r="H46" t="s" s="15">
        <v>135</v>
      </c>
      <c r="I46" t="s" s="29">
        <v>107</v>
      </c>
    </row>
    <row r="47" ht="58.9" customHeight="1">
      <c r="A47" s="32"/>
      <c r="B47" t="s" s="15">
        <v>30</v>
      </c>
      <c r="C47" t="s" s="15">
        <v>139</v>
      </c>
      <c r="D47" t="s" s="17">
        <v>140</v>
      </c>
      <c r="E47" s="18">
        <v>740</v>
      </c>
      <c r="F47" s="19">
        <f>E47*4.45*1.23</f>
        <v>4050.39</v>
      </c>
      <c r="G47" t="s" s="15">
        <v>54</v>
      </c>
      <c r="H47" t="s" s="15">
        <v>135</v>
      </c>
      <c r="I47" t="s" s="29">
        <v>107</v>
      </c>
    </row>
    <row r="48" ht="58.9" customHeight="1">
      <c r="A48" s="32"/>
      <c r="B48" t="s" s="15">
        <v>21</v>
      </c>
      <c r="C48" t="s" s="15">
        <v>141</v>
      </c>
      <c r="D48" t="s" s="17">
        <v>142</v>
      </c>
      <c r="E48" s="18">
        <v>530</v>
      </c>
      <c r="F48" s="19">
        <f>E48*4.45*1.23</f>
        <v>2900.955</v>
      </c>
      <c r="G48" t="s" s="15">
        <v>54</v>
      </c>
      <c r="H48" t="s" s="15">
        <v>135</v>
      </c>
      <c r="I48" t="s" s="28">
        <v>143</v>
      </c>
    </row>
    <row r="49" ht="58.9" customHeight="1">
      <c r="A49" s="32"/>
      <c r="B49" t="s" s="15">
        <v>18</v>
      </c>
      <c r="C49" t="s" s="15">
        <v>144</v>
      </c>
      <c r="D49" t="s" s="17">
        <v>145</v>
      </c>
      <c r="E49" s="18">
        <v>530</v>
      </c>
      <c r="F49" s="19">
        <f>E49*4.45*1.23</f>
        <v>2900.955</v>
      </c>
      <c r="G49" t="s" s="15">
        <v>54</v>
      </c>
      <c r="H49" t="s" s="15">
        <v>135</v>
      </c>
      <c r="I49" t="s" s="28">
        <v>143</v>
      </c>
    </row>
    <row r="50" ht="58.9" customHeight="1">
      <c r="A50" s="32"/>
      <c r="B50" t="s" s="15">
        <v>64</v>
      </c>
      <c r="C50" t="s" s="15">
        <v>146</v>
      </c>
      <c r="D50" t="s" s="17">
        <v>147</v>
      </c>
      <c r="E50" s="18">
        <v>490</v>
      </c>
      <c r="F50" s="19">
        <f>E50*4.45*1.23</f>
        <v>2682.015</v>
      </c>
      <c r="G50" t="s" s="15">
        <v>54</v>
      </c>
      <c r="H50" t="s" s="15">
        <v>135</v>
      </c>
      <c r="I50" t="s" s="28">
        <v>143</v>
      </c>
    </row>
    <row r="51" ht="58.9" customHeight="1">
      <c r="A51" t="s" s="14">
        <v>148</v>
      </c>
      <c r="B51" t="s" s="15">
        <v>108</v>
      </c>
      <c r="C51" t="s" s="15">
        <v>149</v>
      </c>
      <c r="D51" t="s" s="17">
        <v>150</v>
      </c>
      <c r="E51" s="18">
        <v>880</v>
      </c>
      <c r="F51" s="19">
        <f>E51*4.45*1.23</f>
        <v>4816.68</v>
      </c>
      <c r="G51" t="s" s="15">
        <v>54</v>
      </c>
      <c r="H51" t="s" s="15">
        <v>151</v>
      </c>
      <c r="I51" t="s" s="29">
        <v>107</v>
      </c>
    </row>
    <row r="52" ht="58.9" customHeight="1">
      <c r="A52" s="22"/>
      <c r="B52" t="s" s="15">
        <v>111</v>
      </c>
      <c r="C52" t="s" s="15">
        <v>152</v>
      </c>
      <c r="D52" t="s" s="17">
        <v>153</v>
      </c>
      <c r="E52" s="18">
        <v>770</v>
      </c>
      <c r="F52" s="19">
        <f>E52*4.45*1.23</f>
        <v>4214.595</v>
      </c>
      <c r="G52" t="s" s="15">
        <v>54</v>
      </c>
      <c r="H52" t="s" s="15">
        <v>154</v>
      </c>
      <c r="I52" t="s" s="29">
        <v>107</v>
      </c>
    </row>
    <row r="53" ht="58.9" customHeight="1">
      <c r="A53" s="22"/>
      <c r="B53" t="s" s="15">
        <v>114</v>
      </c>
      <c r="C53" t="s" s="15">
        <v>155</v>
      </c>
      <c r="D53" t="s" s="17">
        <v>156</v>
      </c>
      <c r="E53" s="18">
        <v>800</v>
      </c>
      <c r="F53" s="19">
        <f>E53*4.45*1.23</f>
        <v>4378.8</v>
      </c>
      <c r="G53" t="s" s="15">
        <v>54</v>
      </c>
      <c r="H53" t="s" s="15">
        <v>154</v>
      </c>
      <c r="I53" t="s" s="29">
        <v>107</v>
      </c>
    </row>
    <row r="54" ht="58.9" customHeight="1">
      <c r="A54" s="22"/>
      <c r="B54" t="s" s="15">
        <v>117</v>
      </c>
      <c r="C54" t="s" s="15">
        <v>157</v>
      </c>
      <c r="D54" t="s" s="17">
        <v>158</v>
      </c>
      <c r="E54" s="18">
        <v>800</v>
      </c>
      <c r="F54" s="19">
        <f>E54*4.45*1.23</f>
        <v>4378.8</v>
      </c>
      <c r="G54" t="s" s="15">
        <v>54</v>
      </c>
      <c r="H54" t="s" s="15">
        <v>154</v>
      </c>
      <c r="I54" t="s" s="29">
        <v>107</v>
      </c>
    </row>
    <row r="55" ht="58.9" customHeight="1">
      <c r="A55" s="22"/>
      <c r="B55" t="s" s="15">
        <v>120</v>
      </c>
      <c r="C55" t="s" s="15">
        <v>159</v>
      </c>
      <c r="D55" t="s" s="17">
        <v>160</v>
      </c>
      <c r="E55" s="18">
        <v>700</v>
      </c>
      <c r="F55" s="19">
        <f>E55*4.45*1.23</f>
        <v>3831.45</v>
      </c>
      <c r="G55" t="s" s="15">
        <v>54</v>
      </c>
      <c r="H55" t="s" s="15">
        <v>154</v>
      </c>
      <c r="I55" t="s" s="29">
        <v>107</v>
      </c>
    </row>
    <row r="56" ht="58.9" customHeight="1">
      <c r="A56" s="22"/>
      <c r="B56" t="s" s="15">
        <v>114</v>
      </c>
      <c r="C56" t="s" s="15">
        <v>161</v>
      </c>
      <c r="D56" t="s" s="17">
        <v>162</v>
      </c>
      <c r="E56" s="18">
        <v>820</v>
      </c>
      <c r="F56" s="19">
        <f>E56*4.45*1.23</f>
        <v>4488.27</v>
      </c>
      <c r="G56" t="s" s="30">
        <v>15</v>
      </c>
      <c r="H56" t="s" s="20">
        <v>16</v>
      </c>
      <c r="I56" t="s" s="21">
        <v>16</v>
      </c>
    </row>
    <row r="57" ht="58.9" customHeight="1">
      <c r="A57" s="22"/>
      <c r="B57" t="s" s="15">
        <v>120</v>
      </c>
      <c r="C57" t="s" s="15">
        <v>163</v>
      </c>
      <c r="D57" t="s" s="17">
        <v>164</v>
      </c>
      <c r="E57" s="18">
        <v>670</v>
      </c>
      <c r="F57" s="19">
        <f>E57*4.45*1.23</f>
        <v>3667.245</v>
      </c>
      <c r="G57" t="s" s="30">
        <v>15</v>
      </c>
      <c r="H57" t="s" s="20">
        <v>16</v>
      </c>
      <c r="I57" t="s" s="21">
        <v>16</v>
      </c>
    </row>
    <row r="58" ht="58.9" customHeight="1">
      <c r="A58" s="22"/>
      <c r="B58" t="s" s="17">
        <v>165</v>
      </c>
      <c r="C58" t="s" s="17">
        <v>166</v>
      </c>
      <c r="D58" t="s" s="17">
        <v>167</v>
      </c>
      <c r="E58" s="18">
        <v>500</v>
      </c>
      <c r="F58" s="19">
        <f>E58*4.45*1.23</f>
        <v>2736.75</v>
      </c>
      <c r="G58" t="s" s="15">
        <v>54</v>
      </c>
      <c r="H58" t="s" s="15">
        <v>154</v>
      </c>
      <c r="I58" t="s" s="29">
        <v>168</v>
      </c>
    </row>
    <row r="59" ht="58.9" customHeight="1">
      <c r="A59" s="22"/>
      <c r="B59" t="s" s="17">
        <v>169</v>
      </c>
      <c r="C59" s="8"/>
      <c r="D59" t="s" s="17">
        <v>170</v>
      </c>
      <c r="E59" s="18">
        <v>600</v>
      </c>
      <c r="F59" s="19">
        <f>E59*4.45*1.23</f>
        <v>3284.1</v>
      </c>
      <c r="G59" t="s" s="15">
        <v>54</v>
      </c>
      <c r="H59" t="s" s="15">
        <v>154</v>
      </c>
      <c r="I59" t="s" s="29">
        <v>168</v>
      </c>
    </row>
    <row r="60" ht="58.9" customHeight="1">
      <c r="A60" s="22"/>
      <c r="B60" t="s" s="17">
        <v>171</v>
      </c>
      <c r="C60" t="s" s="17">
        <v>172</v>
      </c>
      <c r="D60" t="s" s="17">
        <v>173</v>
      </c>
      <c r="E60" s="18">
        <v>600</v>
      </c>
      <c r="F60" s="19">
        <f>E60*4.45*1.23</f>
        <v>3284.1</v>
      </c>
      <c r="G60" t="s" s="15">
        <v>54</v>
      </c>
      <c r="H60" t="s" s="15">
        <v>154</v>
      </c>
      <c r="I60" t="s" s="29">
        <v>168</v>
      </c>
    </row>
    <row r="61" ht="58.9" customHeight="1">
      <c r="A61" s="22"/>
      <c r="B61" t="s" s="17">
        <v>174</v>
      </c>
      <c r="C61" t="s" s="17">
        <v>175</v>
      </c>
      <c r="D61" t="s" s="17">
        <v>176</v>
      </c>
      <c r="E61" s="18">
        <v>700</v>
      </c>
      <c r="F61" s="19">
        <f>E61*4.45*1.23</f>
        <v>3831.45</v>
      </c>
      <c r="G61" t="s" s="15">
        <v>54</v>
      </c>
      <c r="H61" t="s" s="15">
        <v>154</v>
      </c>
      <c r="I61" t="s" s="29">
        <v>168</v>
      </c>
    </row>
    <row r="62" ht="58.9" customHeight="1">
      <c r="A62" s="22"/>
      <c r="B62" t="s" s="17">
        <v>123</v>
      </c>
      <c r="C62" t="s" s="17">
        <v>124</v>
      </c>
      <c r="D62" t="s" s="17">
        <v>125</v>
      </c>
      <c r="E62" s="18">
        <v>150</v>
      </c>
      <c r="F62" s="19">
        <f>E62*4.45*1.23</f>
        <v>821.025</v>
      </c>
      <c r="G62" t="s" s="30">
        <v>15</v>
      </c>
      <c r="H62" t="s" s="20">
        <v>16</v>
      </c>
      <c r="I62" t="s" s="21">
        <v>16</v>
      </c>
    </row>
    <row r="63" ht="58.9" customHeight="1">
      <c r="A63" t="s" s="31">
        <v>177</v>
      </c>
      <c r="B63" t="s" s="17">
        <v>178</v>
      </c>
      <c r="C63" t="s" s="17">
        <v>179</v>
      </c>
      <c r="D63" t="s" s="17">
        <v>180</v>
      </c>
      <c r="E63" s="18">
        <v>740</v>
      </c>
      <c r="F63" s="19">
        <f>E63*4.45*1.23</f>
        <v>4050.39</v>
      </c>
      <c r="G63" t="s" s="15">
        <v>88</v>
      </c>
      <c r="H63" t="s" s="15">
        <v>181</v>
      </c>
      <c r="I63" t="s" s="29">
        <v>182</v>
      </c>
    </row>
    <row r="64" ht="58.9" customHeight="1">
      <c r="A64" s="32"/>
      <c r="B64" t="s" s="17">
        <v>183</v>
      </c>
      <c r="C64" t="s" s="17">
        <v>184</v>
      </c>
      <c r="D64" t="s" s="17">
        <v>185</v>
      </c>
      <c r="E64" s="18">
        <v>700</v>
      </c>
      <c r="F64" s="19">
        <f>E64*4.45*1.23</f>
        <v>3831.45</v>
      </c>
      <c r="G64" t="s" s="15">
        <v>88</v>
      </c>
      <c r="H64" t="s" s="15">
        <v>181</v>
      </c>
      <c r="I64" t="s" s="29">
        <v>182</v>
      </c>
    </row>
    <row r="65" ht="58.9" customHeight="1">
      <c r="A65" s="32"/>
      <c r="B65" t="s" s="17">
        <v>21</v>
      </c>
      <c r="C65" t="s" s="17">
        <v>186</v>
      </c>
      <c r="D65" t="s" s="17">
        <v>187</v>
      </c>
      <c r="E65" s="18">
        <v>530</v>
      </c>
      <c r="F65" s="19">
        <f>E65*4.45*1.23</f>
        <v>2900.955</v>
      </c>
      <c r="G65" t="s" s="15">
        <v>88</v>
      </c>
      <c r="H65" t="s" s="15">
        <v>181</v>
      </c>
      <c r="I65" t="s" s="29">
        <v>143</v>
      </c>
    </row>
    <row r="66" ht="58.9" customHeight="1">
      <c r="A66" s="32"/>
      <c r="B66" t="s" s="17">
        <v>18</v>
      </c>
      <c r="C66" t="s" s="17">
        <v>188</v>
      </c>
      <c r="D66" t="s" s="17">
        <v>189</v>
      </c>
      <c r="E66" s="18">
        <v>530</v>
      </c>
      <c r="F66" s="19">
        <f>E66*4.45*1.23</f>
        <v>2900.955</v>
      </c>
      <c r="G66" t="s" s="15">
        <v>88</v>
      </c>
      <c r="H66" t="s" s="15">
        <v>181</v>
      </c>
      <c r="I66" t="s" s="29">
        <v>143</v>
      </c>
    </row>
    <row r="67" ht="58.9" customHeight="1">
      <c r="A67" t="s" s="14">
        <v>190</v>
      </c>
      <c r="B67" t="s" s="15">
        <v>103</v>
      </c>
      <c r="C67" t="s" s="17">
        <v>191</v>
      </c>
      <c r="D67" t="s" s="17">
        <v>192</v>
      </c>
      <c r="E67" s="18">
        <v>845</v>
      </c>
      <c r="F67" s="19">
        <f>E67*4.45*1.23</f>
        <v>4625.1075</v>
      </c>
      <c r="G67" t="s" s="15">
        <v>88</v>
      </c>
      <c r="H67" t="s" s="15">
        <v>181</v>
      </c>
      <c r="I67" t="s" s="29">
        <v>107</v>
      </c>
    </row>
    <row r="68" ht="58.9" customHeight="1">
      <c r="A68" s="22"/>
      <c r="B68" t="s" s="15">
        <v>108</v>
      </c>
      <c r="C68" t="s" s="17">
        <v>193</v>
      </c>
      <c r="D68" t="s" s="17">
        <v>194</v>
      </c>
      <c r="E68" s="18">
        <v>835</v>
      </c>
      <c r="F68" s="19">
        <f>E68*4.45*1.23</f>
        <v>4570.3725</v>
      </c>
      <c r="G68" t="s" s="15">
        <v>88</v>
      </c>
      <c r="H68" t="s" s="15">
        <v>181</v>
      </c>
      <c r="I68" t="s" s="29">
        <v>107</v>
      </c>
    </row>
    <row r="69" ht="58.9" customHeight="1">
      <c r="A69" s="22"/>
      <c r="B69" t="s" s="15">
        <v>111</v>
      </c>
      <c r="C69" t="s" s="17">
        <v>195</v>
      </c>
      <c r="D69" t="s" s="17">
        <v>196</v>
      </c>
      <c r="E69" s="18">
        <v>750</v>
      </c>
      <c r="F69" s="19">
        <f>E69*4.45*1.23</f>
        <v>4105.125</v>
      </c>
      <c r="G69" t="s" s="15">
        <v>88</v>
      </c>
      <c r="H69" t="s" s="15">
        <v>181</v>
      </c>
      <c r="I69" t="s" s="29">
        <v>107</v>
      </c>
    </row>
    <row r="70" ht="58.9" customHeight="1">
      <c r="A70" s="22"/>
      <c r="B70" t="s" s="15">
        <v>114</v>
      </c>
      <c r="C70" t="s" s="17">
        <v>197</v>
      </c>
      <c r="D70" t="s" s="17">
        <v>198</v>
      </c>
      <c r="E70" s="18">
        <v>800</v>
      </c>
      <c r="F70" s="19">
        <f>E70*4.45*1.23</f>
        <v>4378.8</v>
      </c>
      <c r="G70" t="s" s="15">
        <v>88</v>
      </c>
      <c r="H70" t="s" s="15">
        <v>181</v>
      </c>
      <c r="I70" t="s" s="29">
        <v>107</v>
      </c>
    </row>
    <row r="71" ht="58.9" customHeight="1">
      <c r="A71" s="22"/>
      <c r="B71" t="s" s="15">
        <v>117</v>
      </c>
      <c r="C71" t="s" s="17">
        <v>199</v>
      </c>
      <c r="D71" t="s" s="17">
        <v>200</v>
      </c>
      <c r="E71" s="18">
        <v>825</v>
      </c>
      <c r="F71" s="19">
        <f>E71*4.45*1.23</f>
        <v>4515.6375</v>
      </c>
      <c r="G71" t="s" s="15">
        <v>88</v>
      </c>
      <c r="H71" t="s" s="15">
        <v>181</v>
      </c>
      <c r="I71" t="s" s="29">
        <v>107</v>
      </c>
    </row>
    <row r="72" ht="58.9" customHeight="1">
      <c r="A72" s="22"/>
      <c r="B72" t="s" s="15">
        <v>120</v>
      </c>
      <c r="C72" t="s" s="17">
        <v>201</v>
      </c>
      <c r="D72" t="s" s="17">
        <v>202</v>
      </c>
      <c r="E72" s="18">
        <v>670</v>
      </c>
      <c r="F72" s="19">
        <f>E72*4.45*1.23</f>
        <v>3667.245</v>
      </c>
      <c r="G72" t="s" s="15">
        <v>88</v>
      </c>
      <c r="H72" t="s" s="15">
        <v>181</v>
      </c>
      <c r="I72" t="s" s="29">
        <v>107</v>
      </c>
    </row>
    <row r="73" ht="58.9" customHeight="1">
      <c r="A73" s="22"/>
      <c r="B73" t="s" s="17">
        <v>165</v>
      </c>
      <c r="C73" t="s" s="17">
        <v>203</v>
      </c>
      <c r="D73" t="s" s="17">
        <v>204</v>
      </c>
      <c r="E73" s="18">
        <v>500</v>
      </c>
      <c r="F73" s="19">
        <f>E73*4.45*1.23</f>
        <v>2736.75</v>
      </c>
      <c r="G73" t="s" s="15">
        <v>88</v>
      </c>
      <c r="H73" t="s" s="15">
        <v>181</v>
      </c>
      <c r="I73" t="s" s="29">
        <v>168</v>
      </c>
    </row>
    <row r="74" ht="58.9" customHeight="1">
      <c r="A74" s="22"/>
      <c r="B74" t="s" s="17">
        <v>169</v>
      </c>
      <c r="C74" t="s" s="17">
        <v>205</v>
      </c>
      <c r="D74" t="s" s="17">
        <v>206</v>
      </c>
      <c r="E74" s="18">
        <v>600</v>
      </c>
      <c r="F74" s="19">
        <f>E74*4.45*1.23</f>
        <v>3284.1</v>
      </c>
      <c r="G74" t="s" s="15">
        <v>88</v>
      </c>
      <c r="H74" t="s" s="15">
        <v>181</v>
      </c>
      <c r="I74" t="s" s="29">
        <v>168</v>
      </c>
    </row>
    <row r="75" ht="58.9" customHeight="1">
      <c r="A75" s="22"/>
      <c r="B75" t="s" s="17">
        <v>171</v>
      </c>
      <c r="C75" t="s" s="17">
        <v>207</v>
      </c>
      <c r="D75" t="s" s="17">
        <v>208</v>
      </c>
      <c r="E75" s="18">
        <v>600</v>
      </c>
      <c r="F75" s="19">
        <f>E75*4.45*1.23</f>
        <v>3284.1</v>
      </c>
      <c r="G75" t="s" s="15">
        <v>88</v>
      </c>
      <c r="H75" t="s" s="15">
        <v>181</v>
      </c>
      <c r="I75" t="s" s="29">
        <v>168</v>
      </c>
    </row>
    <row r="76" ht="58.9" customHeight="1">
      <c r="A76" s="22"/>
      <c r="B76" t="s" s="17">
        <v>174</v>
      </c>
      <c r="C76" t="s" s="17">
        <v>209</v>
      </c>
      <c r="D76" t="s" s="17">
        <v>210</v>
      </c>
      <c r="E76" s="18">
        <v>700</v>
      </c>
      <c r="F76" s="19">
        <f>E76*4.45*1.23</f>
        <v>3831.45</v>
      </c>
      <c r="G76" t="s" s="15">
        <v>88</v>
      </c>
      <c r="H76" t="s" s="15">
        <v>181</v>
      </c>
      <c r="I76" t="s" s="29">
        <v>168</v>
      </c>
    </row>
    <row r="77" ht="58.9" customHeight="1">
      <c r="A77" s="22"/>
      <c r="B77" t="s" s="17">
        <v>123</v>
      </c>
      <c r="C77" t="s" s="17">
        <v>211</v>
      </c>
      <c r="D77" t="s" s="17">
        <v>212</v>
      </c>
      <c r="E77" s="18">
        <v>150</v>
      </c>
      <c r="F77" s="19">
        <f>E77*4.45*1.23</f>
        <v>821.025</v>
      </c>
      <c r="G77" t="s" s="30">
        <v>15</v>
      </c>
      <c r="H77" t="s" s="20">
        <v>16</v>
      </c>
      <c r="I77" t="s" s="21">
        <v>16</v>
      </c>
    </row>
    <row r="78" ht="61.15" customHeight="1">
      <c r="A78" t="s" s="14">
        <v>213</v>
      </c>
      <c r="B78" t="s" s="15">
        <v>214</v>
      </c>
      <c r="C78" t="s" s="15">
        <v>215</v>
      </c>
      <c r="D78" t="s" s="17">
        <v>216</v>
      </c>
      <c r="E78" s="18">
        <v>560</v>
      </c>
      <c r="F78" s="19">
        <f>E78*4.45*1.23</f>
        <v>3065.16</v>
      </c>
      <c r="G78" t="s" s="20">
        <v>15</v>
      </c>
      <c r="H78" t="s" s="20">
        <v>16</v>
      </c>
      <c r="I78" t="s" s="21">
        <v>16</v>
      </c>
    </row>
    <row r="79" ht="61.15" customHeight="1">
      <c r="A79" t="s" s="14">
        <v>217</v>
      </c>
      <c r="B79" t="s" s="15">
        <v>12</v>
      </c>
      <c r="C79" t="s" s="15">
        <v>218</v>
      </c>
      <c r="D79" t="s" s="17">
        <v>219</v>
      </c>
      <c r="E79" s="18">
        <v>560</v>
      </c>
      <c r="F79" s="19">
        <f>E79*4.45*1.23</f>
        <v>3065.16</v>
      </c>
      <c r="G79" t="s" s="20">
        <v>15</v>
      </c>
      <c r="H79" t="s" s="20">
        <v>16</v>
      </c>
      <c r="I79" t="s" s="21">
        <v>16</v>
      </c>
    </row>
    <row r="80" ht="58.9" customHeight="1">
      <c r="A80" t="s" s="14">
        <v>220</v>
      </c>
      <c r="B80" t="s" s="15">
        <v>221</v>
      </c>
      <c r="C80" t="s" s="15">
        <v>222</v>
      </c>
      <c r="D80" t="s" s="17">
        <v>223</v>
      </c>
      <c r="E80" s="18">
        <v>1200</v>
      </c>
      <c r="F80" s="19">
        <f>E80*4.45*1.23</f>
        <v>6568.2</v>
      </c>
      <c r="G80" t="s" s="20">
        <v>15</v>
      </c>
      <c r="H80" t="s" s="20">
        <v>16</v>
      </c>
      <c r="I80" t="s" s="21">
        <v>16</v>
      </c>
    </row>
    <row r="81" ht="58.9" customHeight="1">
      <c r="A81" s="22"/>
      <c r="B81" t="s" s="15">
        <v>224</v>
      </c>
      <c r="C81" t="s" s="15">
        <v>225</v>
      </c>
      <c r="D81" t="s" s="17">
        <v>226</v>
      </c>
      <c r="E81" s="18">
        <v>540</v>
      </c>
      <c r="F81" s="19">
        <f>E81*4.45*1.23</f>
        <v>2955.69</v>
      </c>
      <c r="G81" t="s" s="20">
        <v>15</v>
      </c>
      <c r="H81" t="s" s="20">
        <v>16</v>
      </c>
      <c r="I81" t="s" s="21">
        <v>16</v>
      </c>
    </row>
    <row r="82" ht="58.9" customHeight="1">
      <c r="A82" s="22"/>
      <c r="B82" t="s" s="17">
        <v>227</v>
      </c>
      <c r="C82" t="s" s="15">
        <v>228</v>
      </c>
      <c r="D82" t="s" s="17">
        <v>227</v>
      </c>
      <c r="E82" s="18">
        <v>190</v>
      </c>
      <c r="F82" s="19">
        <f>E82*4.45*1.23</f>
        <v>1039.965</v>
      </c>
      <c r="G82" t="s" s="20">
        <v>15</v>
      </c>
      <c r="H82" t="s" s="20">
        <v>16</v>
      </c>
      <c r="I82" t="s" s="21">
        <v>16</v>
      </c>
    </row>
    <row r="83" ht="58.9" customHeight="1">
      <c r="A83" t="s" s="14">
        <v>229</v>
      </c>
      <c r="B83" t="s" s="15">
        <v>58</v>
      </c>
      <c r="C83" t="s" s="15">
        <v>230</v>
      </c>
      <c r="D83" t="s" s="17">
        <v>231</v>
      </c>
      <c r="E83" s="18">
        <v>735</v>
      </c>
      <c r="F83" s="19">
        <f>E83*4.45*1.23</f>
        <v>4023.0225</v>
      </c>
      <c r="G83" t="s" s="15">
        <v>93</v>
      </c>
      <c r="H83" t="s" s="15">
        <v>232</v>
      </c>
      <c r="I83" t="s" s="28">
        <v>56</v>
      </c>
    </row>
    <row r="84" ht="58.9" customHeight="1">
      <c r="A84" s="22"/>
      <c r="B84" t="s" s="15">
        <v>233</v>
      </c>
      <c r="C84" t="s" s="15">
        <v>234</v>
      </c>
      <c r="D84" t="s" s="17">
        <v>235</v>
      </c>
      <c r="E84" s="18">
        <v>640</v>
      </c>
      <c r="F84" s="19">
        <f>E84*4.45*1.23</f>
        <v>3503.04</v>
      </c>
      <c r="G84" t="s" s="15">
        <v>93</v>
      </c>
      <c r="H84" t="s" s="15">
        <v>232</v>
      </c>
      <c r="I84" t="s" s="28">
        <v>56</v>
      </c>
    </row>
    <row r="85" ht="58.9" customHeight="1">
      <c r="A85" s="22"/>
      <c r="B85" t="s" s="15">
        <v>95</v>
      </c>
      <c r="C85" t="s" s="15">
        <v>236</v>
      </c>
      <c r="D85" t="s" s="17">
        <v>237</v>
      </c>
      <c r="E85" s="18">
        <v>750</v>
      </c>
      <c r="F85" s="19">
        <f>E85*4.45*1.23</f>
        <v>4105.125</v>
      </c>
      <c r="G85" t="s" s="15">
        <v>93</v>
      </c>
      <c r="H85" t="s" s="15">
        <v>232</v>
      </c>
      <c r="I85" t="s" s="28">
        <v>56</v>
      </c>
    </row>
    <row r="86" ht="58.9" customHeight="1">
      <c r="A86" s="22"/>
      <c r="B86" t="s" s="15">
        <v>98</v>
      </c>
      <c r="C86" t="s" s="15">
        <v>238</v>
      </c>
      <c r="D86" t="s" s="17">
        <v>239</v>
      </c>
      <c r="E86" s="18">
        <v>770</v>
      </c>
      <c r="F86" s="19">
        <f>E86*4.45*1.23</f>
        <v>4214.595</v>
      </c>
      <c r="G86" t="s" s="15">
        <v>93</v>
      </c>
      <c r="H86" t="s" s="15">
        <v>232</v>
      </c>
      <c r="I86" t="s" s="28">
        <v>56</v>
      </c>
    </row>
    <row r="87" ht="58.9" customHeight="1">
      <c r="A87" s="22"/>
      <c r="B87" t="s" s="15">
        <v>240</v>
      </c>
      <c r="C87" t="s" s="15">
        <v>241</v>
      </c>
      <c r="D87" t="s" s="17">
        <v>242</v>
      </c>
      <c r="E87" s="18">
        <v>670</v>
      </c>
      <c r="F87" s="19">
        <f>E87*4.45*1.23</f>
        <v>3667.245</v>
      </c>
      <c r="G87" t="s" s="15">
        <v>93</v>
      </c>
      <c r="H87" t="s" s="15">
        <v>232</v>
      </c>
      <c r="I87" t="s" s="28">
        <v>56</v>
      </c>
    </row>
    <row r="88" ht="58.9" customHeight="1">
      <c r="A88" s="22"/>
      <c r="B88" t="s" s="15">
        <v>51</v>
      </c>
      <c r="C88" t="s" s="15">
        <v>243</v>
      </c>
      <c r="D88" t="s" s="17">
        <v>244</v>
      </c>
      <c r="E88" s="18">
        <v>810</v>
      </c>
      <c r="F88" s="19">
        <f>E88*4.45*1.23</f>
        <v>4433.535</v>
      </c>
      <c r="G88" t="s" s="15">
        <v>93</v>
      </c>
      <c r="H88" t="s" s="15">
        <v>232</v>
      </c>
      <c r="I88" t="s" s="28">
        <v>56</v>
      </c>
    </row>
    <row r="89" ht="58.9" customHeight="1">
      <c r="A89" t="s" s="14">
        <v>245</v>
      </c>
      <c r="B89" t="s" s="15">
        <v>246</v>
      </c>
      <c r="C89" t="s" s="15">
        <v>247</v>
      </c>
      <c r="D89" t="s" s="17">
        <v>248</v>
      </c>
      <c r="E89" s="18">
        <v>950</v>
      </c>
      <c r="F89" s="19">
        <f>E89*4.45*1.23</f>
        <v>5199.825</v>
      </c>
      <c r="G89" t="s" s="15">
        <v>88</v>
      </c>
      <c r="H89" t="s" s="15">
        <v>249</v>
      </c>
      <c r="I89" t="s" s="28">
        <v>250</v>
      </c>
    </row>
    <row r="90" ht="58.9" customHeight="1">
      <c r="A90" s="22"/>
      <c r="B90" t="s" s="15">
        <v>251</v>
      </c>
      <c r="C90" t="s" s="15">
        <v>252</v>
      </c>
      <c r="D90" t="s" s="17">
        <v>253</v>
      </c>
      <c r="E90" s="18">
        <v>850</v>
      </c>
      <c r="F90" s="19">
        <f>E90*4.45*1.23</f>
        <v>4652.475</v>
      </c>
      <c r="G90" t="s" s="15">
        <v>88</v>
      </c>
      <c r="H90" t="s" s="15">
        <v>249</v>
      </c>
      <c r="I90" t="s" s="28">
        <v>250</v>
      </c>
    </row>
    <row r="91" ht="58.9" customHeight="1">
      <c r="A91" s="22"/>
      <c r="B91" t="s" s="15">
        <v>254</v>
      </c>
      <c r="C91" t="s" s="15">
        <v>255</v>
      </c>
      <c r="D91" t="s" s="17">
        <v>256</v>
      </c>
      <c r="E91" s="18">
        <v>1000</v>
      </c>
      <c r="F91" s="19">
        <f>E91*4.45*1.23</f>
        <v>5473.5</v>
      </c>
      <c r="G91" t="s" s="15">
        <v>88</v>
      </c>
      <c r="H91" t="s" s="15">
        <v>249</v>
      </c>
      <c r="I91" t="s" s="28">
        <v>250</v>
      </c>
    </row>
    <row r="92" ht="58.9" customHeight="1">
      <c r="A92" s="22"/>
      <c r="B92" t="s" s="15">
        <v>257</v>
      </c>
      <c r="C92" t="s" s="15">
        <v>258</v>
      </c>
      <c r="D92" t="s" s="17">
        <v>259</v>
      </c>
      <c r="E92" s="18">
        <v>950</v>
      </c>
      <c r="F92" s="19">
        <f>E92*4.45*1.23</f>
        <v>5199.825</v>
      </c>
      <c r="G92" t="s" s="15">
        <v>88</v>
      </c>
      <c r="H92" t="s" s="15">
        <v>249</v>
      </c>
      <c r="I92" t="s" s="28">
        <v>250</v>
      </c>
    </row>
    <row r="93" ht="72" customHeight="1">
      <c r="A93" t="s" s="6">
        <v>260</v>
      </c>
      <c r="B93" s="7"/>
      <c r="C93" s="7"/>
      <c r="D93" s="7"/>
      <c r="E93" s="7"/>
      <c r="F93" s="8"/>
      <c r="G93" s="7"/>
      <c r="H93" s="7"/>
      <c r="I93" s="9"/>
    </row>
    <row r="94" ht="72" customHeight="1">
      <c r="A94" t="s" s="23">
        <v>2</v>
      </c>
      <c r="B94" t="s" s="24">
        <v>3</v>
      </c>
      <c r="C94" s="25"/>
      <c r="D94" t="s" s="26">
        <v>49</v>
      </c>
      <c r="E94" t="s" s="26">
        <v>6</v>
      </c>
      <c r="F94" t="s" s="12">
        <v>7</v>
      </c>
      <c r="G94" t="s" s="24">
        <v>8</v>
      </c>
      <c r="H94" t="s" s="24">
        <v>9</v>
      </c>
      <c r="I94" t="s" s="27">
        <v>10</v>
      </c>
    </row>
    <row r="95" ht="72" customHeight="1">
      <c r="A95" t="s" s="14">
        <v>261</v>
      </c>
      <c r="B95" t="s" s="15">
        <v>51</v>
      </c>
      <c r="C95" t="s" s="15">
        <v>262</v>
      </c>
      <c r="D95" t="s" s="17">
        <v>263</v>
      </c>
      <c r="E95" s="18">
        <v>761</v>
      </c>
      <c r="F95" s="19">
        <f>E95*4.45*1.23</f>
        <v>4165.3335</v>
      </c>
      <c r="G95" t="s" s="15">
        <v>54</v>
      </c>
      <c r="H95" t="s" s="15">
        <v>264</v>
      </c>
      <c r="I95" t="s" s="28">
        <v>56</v>
      </c>
    </row>
    <row r="96" ht="72" customHeight="1">
      <c r="A96" s="22"/>
      <c r="B96" t="s" s="15">
        <v>240</v>
      </c>
      <c r="C96" t="s" s="15">
        <v>265</v>
      </c>
      <c r="D96" t="s" s="17">
        <v>266</v>
      </c>
      <c r="E96" s="18">
        <v>744</v>
      </c>
      <c r="F96" s="19">
        <f>E96*4.45*1.23</f>
        <v>4072.284</v>
      </c>
      <c r="G96" t="s" s="15">
        <v>54</v>
      </c>
      <c r="H96" t="s" s="15">
        <v>264</v>
      </c>
      <c r="I96" t="s" s="28">
        <v>56</v>
      </c>
    </row>
    <row r="97" ht="61.15" customHeight="1">
      <c r="A97" s="22"/>
      <c r="B97" t="s" s="15">
        <v>98</v>
      </c>
      <c r="C97" t="s" s="15">
        <v>267</v>
      </c>
      <c r="D97" t="s" s="17">
        <v>268</v>
      </c>
      <c r="E97" s="18">
        <v>840</v>
      </c>
      <c r="F97" s="19">
        <f>E97*4.45*1.23</f>
        <v>4597.74</v>
      </c>
      <c r="G97" t="s" s="15">
        <v>54</v>
      </c>
      <c r="H97" t="s" s="15">
        <v>264</v>
      </c>
      <c r="I97" t="s" s="28">
        <v>56</v>
      </c>
    </row>
    <row r="98" ht="61.15" customHeight="1">
      <c r="A98" s="22"/>
      <c r="B98" t="s" s="17">
        <v>269</v>
      </c>
      <c r="C98" t="s" s="15">
        <v>270</v>
      </c>
      <c r="D98" t="s" s="17">
        <v>271</v>
      </c>
      <c r="E98" s="18">
        <v>310</v>
      </c>
      <c r="F98" s="19">
        <f>E98*4.45*1.23</f>
        <v>1696.785</v>
      </c>
      <c r="G98" t="s" s="30">
        <v>15</v>
      </c>
      <c r="H98" t="s" s="20">
        <v>272</v>
      </c>
      <c r="I98" t="s" s="21">
        <v>16</v>
      </c>
    </row>
    <row r="99" ht="72" customHeight="1">
      <c r="A99" t="s" s="6">
        <v>273</v>
      </c>
      <c r="B99" s="7"/>
      <c r="C99" s="7"/>
      <c r="D99" s="7"/>
      <c r="E99" s="7"/>
      <c r="F99" s="8"/>
      <c r="G99" s="7"/>
      <c r="H99" s="7"/>
      <c r="I99" s="9"/>
    </row>
    <row r="100" ht="72" customHeight="1">
      <c r="A100" t="s" s="23">
        <v>2</v>
      </c>
      <c r="B100" t="s" s="24">
        <v>3</v>
      </c>
      <c r="C100" s="25"/>
      <c r="D100" t="s" s="26">
        <v>49</v>
      </c>
      <c r="E100" t="s" s="26">
        <v>6</v>
      </c>
      <c r="F100" t="s" s="12">
        <v>7</v>
      </c>
      <c r="G100" t="s" s="24">
        <v>8</v>
      </c>
      <c r="H100" t="s" s="24">
        <v>9</v>
      </c>
      <c r="I100" t="s" s="27">
        <v>10</v>
      </c>
    </row>
    <row r="101" ht="72" customHeight="1">
      <c r="A101" t="s" s="14">
        <v>274</v>
      </c>
      <c r="B101" t="s" s="15">
        <v>275</v>
      </c>
      <c r="C101" t="s" s="15">
        <v>276</v>
      </c>
      <c r="D101" t="s" s="17">
        <v>277</v>
      </c>
      <c r="E101" s="18">
        <v>540</v>
      </c>
      <c r="F101" s="19">
        <f>E101*4.45*1.23</f>
        <v>2955.69</v>
      </c>
      <c r="G101" t="s" s="15">
        <v>88</v>
      </c>
      <c r="H101" t="s" s="15">
        <v>278</v>
      </c>
      <c r="I101" t="s" s="28">
        <v>168</v>
      </c>
    </row>
    <row r="102" ht="72" customHeight="1">
      <c r="A102" s="22"/>
      <c r="B102" t="s" s="15">
        <v>279</v>
      </c>
      <c r="C102" t="s" s="15">
        <v>280</v>
      </c>
      <c r="D102" t="s" s="17">
        <v>281</v>
      </c>
      <c r="E102" s="18">
        <v>625</v>
      </c>
      <c r="F102" s="19">
        <f>E102*4.45*1.23</f>
        <v>3420.9375</v>
      </c>
      <c r="G102" t="s" s="15">
        <v>88</v>
      </c>
      <c r="H102" t="s" s="15">
        <v>278</v>
      </c>
      <c r="I102" t="s" s="28">
        <v>168</v>
      </c>
    </row>
    <row r="103" ht="61.15" customHeight="1">
      <c r="A103" s="22"/>
      <c r="B103" t="s" s="15">
        <v>282</v>
      </c>
      <c r="C103" t="s" s="15">
        <v>283</v>
      </c>
      <c r="D103" t="s" s="17">
        <v>284</v>
      </c>
      <c r="E103" s="18">
        <v>220</v>
      </c>
      <c r="F103" s="19">
        <f>E103*4.45*1.23</f>
        <v>1204.17</v>
      </c>
      <c r="G103" t="s" s="20">
        <v>15</v>
      </c>
      <c r="H103" t="s" s="20">
        <v>16</v>
      </c>
      <c r="I103" t="s" s="21">
        <v>16</v>
      </c>
    </row>
    <row r="104" ht="72" customHeight="1">
      <c r="A104" t="s" s="6">
        <v>285</v>
      </c>
      <c r="B104" s="7"/>
      <c r="C104" s="7"/>
      <c r="D104" s="7"/>
      <c r="E104" s="7"/>
      <c r="F104" s="8"/>
      <c r="G104" s="7"/>
      <c r="H104" s="7"/>
      <c r="I104" s="9"/>
    </row>
    <row r="105" ht="72" customHeight="1">
      <c r="A105" t="s" s="23">
        <v>2</v>
      </c>
      <c r="B105" t="s" s="24">
        <v>3</v>
      </c>
      <c r="C105" s="25"/>
      <c r="D105" t="s" s="26">
        <v>49</v>
      </c>
      <c r="E105" t="s" s="26">
        <v>6</v>
      </c>
      <c r="F105" t="s" s="12">
        <v>7</v>
      </c>
      <c r="G105" t="s" s="24">
        <v>8</v>
      </c>
      <c r="H105" t="s" s="24">
        <v>9</v>
      </c>
      <c r="I105" t="s" s="27">
        <v>10</v>
      </c>
    </row>
    <row r="106" ht="61.15" customHeight="1">
      <c r="A106" t="s" s="14">
        <v>286</v>
      </c>
      <c r="B106" t="s" s="15">
        <v>18</v>
      </c>
      <c r="C106" t="s" s="15">
        <v>287</v>
      </c>
      <c r="D106" t="s" s="17">
        <v>288</v>
      </c>
      <c r="E106" s="18">
        <v>640</v>
      </c>
      <c r="F106" s="19">
        <f>E106*4.45*1.23</f>
        <v>3503.04</v>
      </c>
      <c r="G106" t="s" s="15">
        <v>61</v>
      </c>
      <c r="H106" t="s" s="15">
        <v>289</v>
      </c>
      <c r="I106" t="s" s="29">
        <v>68</v>
      </c>
    </row>
    <row r="107" ht="72" customHeight="1">
      <c r="A107" t="s" s="6">
        <v>290</v>
      </c>
      <c r="B107" s="7"/>
      <c r="C107" s="7"/>
      <c r="D107" s="7"/>
      <c r="E107" s="7"/>
      <c r="F107" s="8"/>
      <c r="G107" s="7"/>
      <c r="H107" s="7"/>
      <c r="I107" s="9"/>
    </row>
    <row r="108" ht="72" customHeight="1">
      <c r="A108" t="s" s="23">
        <v>2</v>
      </c>
      <c r="B108" t="s" s="24">
        <v>3</v>
      </c>
      <c r="C108" s="25"/>
      <c r="D108" t="s" s="26">
        <v>49</v>
      </c>
      <c r="E108" t="s" s="26">
        <v>6</v>
      </c>
      <c r="F108" t="s" s="12">
        <v>7</v>
      </c>
      <c r="G108" t="s" s="24">
        <v>8</v>
      </c>
      <c r="H108" t="s" s="24">
        <v>9</v>
      </c>
      <c r="I108" t="s" s="27">
        <v>10</v>
      </c>
    </row>
    <row r="109" ht="56.45" customHeight="1">
      <c r="A109" t="s" s="14">
        <v>291</v>
      </c>
      <c r="B109" t="s" s="15">
        <v>64</v>
      </c>
      <c r="C109" t="s" s="15">
        <v>292</v>
      </c>
      <c r="D109" t="s" s="17">
        <v>293</v>
      </c>
      <c r="E109" s="18">
        <v>475</v>
      </c>
      <c r="F109" s="19">
        <f>E109*4.45*1.23</f>
        <v>2599.9125</v>
      </c>
      <c r="G109" t="s" s="15">
        <v>61</v>
      </c>
      <c r="H109" t="s" s="15">
        <v>294</v>
      </c>
      <c r="I109" t="s" s="29">
        <v>68</v>
      </c>
    </row>
    <row r="110" ht="56.45" customHeight="1">
      <c r="A110" s="22"/>
      <c r="B110" t="s" s="15">
        <v>18</v>
      </c>
      <c r="C110" t="s" s="15">
        <v>295</v>
      </c>
      <c r="D110" t="s" s="17">
        <v>296</v>
      </c>
      <c r="E110" s="18">
        <v>505</v>
      </c>
      <c r="F110" s="19">
        <f>E110*4.45*1.23</f>
        <v>2764.1175</v>
      </c>
      <c r="G110" t="s" s="15">
        <v>61</v>
      </c>
      <c r="H110" t="s" s="15">
        <v>294</v>
      </c>
      <c r="I110" t="s" s="29">
        <v>68</v>
      </c>
    </row>
    <row r="111" ht="56.45" customHeight="1">
      <c r="A111" t="s" s="14">
        <v>297</v>
      </c>
      <c r="B111" t="s" s="15">
        <v>58</v>
      </c>
      <c r="C111" t="s" s="15">
        <v>298</v>
      </c>
      <c r="D111" t="s" s="17">
        <v>299</v>
      </c>
      <c r="E111" s="18">
        <v>735</v>
      </c>
      <c r="F111" s="19">
        <f>E111*4.45*1.23</f>
        <v>4023.0225</v>
      </c>
      <c r="G111" t="s" s="15">
        <v>54</v>
      </c>
      <c r="H111" t="s" s="15">
        <v>300</v>
      </c>
      <c r="I111" t="s" s="28">
        <v>56</v>
      </c>
    </row>
    <row r="112" ht="56.45" customHeight="1">
      <c r="A112" s="22"/>
      <c r="B112" t="s" s="15">
        <v>233</v>
      </c>
      <c r="C112" t="s" s="15">
        <v>301</v>
      </c>
      <c r="D112" t="s" s="17">
        <v>302</v>
      </c>
      <c r="E112" s="18">
        <v>645</v>
      </c>
      <c r="F112" s="19">
        <f>E112*4.45*1.23</f>
        <v>3530.4075</v>
      </c>
      <c r="G112" t="s" s="15">
        <v>54</v>
      </c>
      <c r="H112" t="s" s="15">
        <v>300</v>
      </c>
      <c r="I112" t="s" s="28">
        <v>56</v>
      </c>
    </row>
    <row r="113" ht="56.45" customHeight="1">
      <c r="A113" s="22"/>
      <c r="B113" t="s" s="15">
        <v>95</v>
      </c>
      <c r="C113" t="s" s="15">
        <v>303</v>
      </c>
      <c r="D113" t="s" s="17">
        <v>304</v>
      </c>
      <c r="E113" s="18">
        <v>770</v>
      </c>
      <c r="F113" s="19">
        <f>E113*4.45*1.23</f>
        <v>4214.595</v>
      </c>
      <c r="G113" t="s" s="15">
        <v>54</v>
      </c>
      <c r="H113" t="s" s="15">
        <v>300</v>
      </c>
      <c r="I113" t="s" s="28">
        <v>56</v>
      </c>
    </row>
    <row r="114" ht="56.45" customHeight="1">
      <c r="A114" s="22"/>
      <c r="B114" t="s" s="15">
        <v>98</v>
      </c>
      <c r="C114" t="s" s="15">
        <v>305</v>
      </c>
      <c r="D114" t="s" s="17">
        <v>306</v>
      </c>
      <c r="E114" s="18">
        <v>765</v>
      </c>
      <c r="F114" s="19">
        <f>E114*4.45*1.23</f>
        <v>4187.2275</v>
      </c>
      <c r="G114" t="s" s="15">
        <v>54</v>
      </c>
      <c r="H114" t="s" s="15">
        <v>300</v>
      </c>
      <c r="I114" t="s" s="28">
        <v>56</v>
      </c>
    </row>
    <row r="115" ht="56.45" customHeight="1">
      <c r="A115" s="22"/>
      <c r="B115" t="s" s="15">
        <v>240</v>
      </c>
      <c r="C115" t="s" s="15">
        <v>307</v>
      </c>
      <c r="D115" t="s" s="17">
        <v>308</v>
      </c>
      <c r="E115" s="18">
        <v>700</v>
      </c>
      <c r="F115" s="19">
        <f>E115*4.45*1.23</f>
        <v>3831.45</v>
      </c>
      <c r="G115" t="s" s="15">
        <v>54</v>
      </c>
      <c r="H115" t="s" s="15">
        <v>300</v>
      </c>
      <c r="I115" t="s" s="28">
        <v>56</v>
      </c>
    </row>
    <row r="116" ht="56.45" customHeight="1">
      <c r="A116" s="22"/>
      <c r="B116" t="s" s="15">
        <v>51</v>
      </c>
      <c r="C116" t="s" s="15">
        <v>309</v>
      </c>
      <c r="D116" t="s" s="17">
        <v>310</v>
      </c>
      <c r="E116" s="18">
        <v>810</v>
      </c>
      <c r="F116" s="19">
        <f>E116*4.45*1.23</f>
        <v>4433.535</v>
      </c>
      <c r="G116" t="s" s="15">
        <v>54</v>
      </c>
      <c r="H116" t="s" s="15">
        <v>300</v>
      </c>
      <c r="I116" t="s" s="28">
        <v>56</v>
      </c>
    </row>
    <row r="117" ht="56.45" customHeight="1">
      <c r="A117" t="s" s="14">
        <v>311</v>
      </c>
      <c r="B117" t="s" s="15">
        <v>312</v>
      </c>
      <c r="C117" t="s" s="15">
        <v>313</v>
      </c>
      <c r="D117" t="s" s="17">
        <v>314</v>
      </c>
      <c r="E117" s="18">
        <v>770</v>
      </c>
      <c r="F117" s="19">
        <f>E117*4.45*1.23</f>
        <v>4214.595</v>
      </c>
      <c r="G117" t="s" s="15">
        <v>88</v>
      </c>
      <c r="H117" t="s" s="15">
        <v>315</v>
      </c>
      <c r="I117" t="s" s="28">
        <v>316</v>
      </c>
    </row>
    <row r="118" ht="56.45" customHeight="1">
      <c r="A118" s="22"/>
      <c r="B118" t="s" s="15">
        <v>317</v>
      </c>
      <c r="C118" t="s" s="15">
        <v>318</v>
      </c>
      <c r="D118" t="s" s="17">
        <v>319</v>
      </c>
      <c r="E118" s="18">
        <v>670</v>
      </c>
      <c r="F118" s="19">
        <f>E118*4.45*1.23</f>
        <v>3667.245</v>
      </c>
      <c r="G118" t="s" s="15">
        <v>88</v>
      </c>
      <c r="H118" t="s" s="15">
        <v>315</v>
      </c>
      <c r="I118" t="s" s="28">
        <v>316</v>
      </c>
    </row>
    <row r="119" ht="56.45" customHeight="1">
      <c r="A119" s="22"/>
      <c r="B119" t="s" s="15">
        <v>320</v>
      </c>
      <c r="C119" t="s" s="15">
        <v>321</v>
      </c>
      <c r="D119" t="s" s="17">
        <v>322</v>
      </c>
      <c r="E119" s="18">
        <v>805</v>
      </c>
      <c r="F119" s="19">
        <f>E119*4.45*1.23</f>
        <v>4406.1675</v>
      </c>
      <c r="G119" t="s" s="15">
        <v>88</v>
      </c>
      <c r="H119" t="s" s="15">
        <v>315</v>
      </c>
      <c r="I119" t="s" s="28">
        <v>316</v>
      </c>
    </row>
    <row r="120" ht="56.45" customHeight="1">
      <c r="A120" s="22"/>
      <c r="B120" t="s" s="15">
        <v>323</v>
      </c>
      <c r="C120" t="s" s="15">
        <v>324</v>
      </c>
      <c r="D120" t="s" s="17">
        <v>325</v>
      </c>
      <c r="E120" s="18">
        <v>770</v>
      </c>
      <c r="F120" s="19">
        <f>E120*4.45*1.23</f>
        <v>4214.595</v>
      </c>
      <c r="G120" t="s" s="15">
        <v>88</v>
      </c>
      <c r="H120" t="s" s="15">
        <v>315</v>
      </c>
      <c r="I120" t="s" s="28">
        <v>316</v>
      </c>
    </row>
    <row r="121" ht="56.45" customHeight="1">
      <c r="A121" s="22"/>
      <c r="B121" t="s" s="15">
        <v>326</v>
      </c>
      <c r="C121" t="s" s="15">
        <v>327</v>
      </c>
      <c r="D121" t="s" s="17">
        <v>328</v>
      </c>
      <c r="E121" s="18">
        <v>670</v>
      </c>
      <c r="F121" s="19">
        <f>E121*4.45*1.23</f>
        <v>3667.245</v>
      </c>
      <c r="G121" t="s" s="15">
        <v>88</v>
      </c>
      <c r="H121" t="s" s="15">
        <v>315</v>
      </c>
      <c r="I121" t="s" s="28">
        <v>316</v>
      </c>
    </row>
    <row r="122" ht="56.45" customHeight="1">
      <c r="A122" s="22"/>
      <c r="B122" t="s" s="15">
        <v>329</v>
      </c>
      <c r="C122" t="s" s="15">
        <v>330</v>
      </c>
      <c r="D122" t="s" s="17">
        <v>331</v>
      </c>
      <c r="E122" s="18">
        <v>805</v>
      </c>
      <c r="F122" s="19">
        <f>E122*4.45*1.23</f>
        <v>4406.1675</v>
      </c>
      <c r="G122" t="s" s="15">
        <v>88</v>
      </c>
      <c r="H122" t="s" s="15">
        <v>315</v>
      </c>
      <c r="I122" t="s" s="28">
        <v>316</v>
      </c>
    </row>
    <row r="123" ht="72" customHeight="1">
      <c r="A123" t="s" s="6">
        <v>332</v>
      </c>
      <c r="B123" s="7"/>
      <c r="C123" s="7"/>
      <c r="D123" s="7"/>
      <c r="E123" s="7"/>
      <c r="F123" s="8"/>
      <c r="G123" s="7"/>
      <c r="H123" s="7"/>
      <c r="I123" s="9"/>
    </row>
    <row r="124" ht="72" customHeight="1">
      <c r="A124" t="s" s="23">
        <v>2</v>
      </c>
      <c r="B124" t="s" s="24">
        <v>3</v>
      </c>
      <c r="C124" s="25"/>
      <c r="D124" t="s" s="26">
        <v>49</v>
      </c>
      <c r="E124" t="s" s="26">
        <v>6</v>
      </c>
      <c r="F124" t="s" s="12">
        <v>7</v>
      </c>
      <c r="G124" t="s" s="24">
        <v>8</v>
      </c>
      <c r="H124" t="s" s="24">
        <v>9</v>
      </c>
      <c r="I124" t="s" s="27">
        <v>10</v>
      </c>
    </row>
    <row r="125" ht="58.5" customHeight="1">
      <c r="A125" t="s" s="14">
        <v>333</v>
      </c>
      <c r="B125" t="s" s="15">
        <v>95</v>
      </c>
      <c r="C125" t="s" s="15">
        <v>334</v>
      </c>
      <c r="D125" t="s" s="17">
        <v>335</v>
      </c>
      <c r="E125" s="18">
        <v>810</v>
      </c>
      <c r="F125" s="19">
        <f>E125*4.45*1.23</f>
        <v>4433.535</v>
      </c>
      <c r="G125" t="s" s="15">
        <v>93</v>
      </c>
      <c r="H125" t="s" s="15">
        <v>336</v>
      </c>
      <c r="I125" t="s" s="28">
        <v>56</v>
      </c>
    </row>
    <row r="126" ht="58.5" customHeight="1">
      <c r="A126" s="22"/>
      <c r="B126" t="s" s="15">
        <v>98</v>
      </c>
      <c r="C126" t="s" s="15">
        <v>337</v>
      </c>
      <c r="D126" t="s" s="17">
        <v>338</v>
      </c>
      <c r="E126" s="18">
        <v>790</v>
      </c>
      <c r="F126" s="19">
        <f>E126*4.45*1.23</f>
        <v>4324.065</v>
      </c>
      <c r="G126" t="s" s="15">
        <v>93</v>
      </c>
      <c r="H126" t="s" s="15">
        <v>336</v>
      </c>
      <c r="I126" t="s" s="28">
        <v>56</v>
      </c>
    </row>
    <row r="127" ht="58.5" customHeight="1">
      <c r="A127" t="s" s="14">
        <v>339</v>
      </c>
      <c r="B127" t="s" s="15">
        <v>329</v>
      </c>
      <c r="C127" t="s" s="15">
        <v>340</v>
      </c>
      <c r="D127" t="s" s="17">
        <v>341</v>
      </c>
      <c r="E127" s="18">
        <v>840</v>
      </c>
      <c r="F127" s="19">
        <f>E127*4.45*1.23</f>
        <v>4597.74</v>
      </c>
      <c r="G127" t="s" s="15">
        <v>88</v>
      </c>
      <c r="H127" t="s" s="15">
        <v>342</v>
      </c>
      <c r="I127" t="s" s="28">
        <v>316</v>
      </c>
    </row>
    <row r="128" ht="58.5" customHeight="1">
      <c r="A128" s="22"/>
      <c r="B128" t="s" s="15">
        <v>343</v>
      </c>
      <c r="C128" t="s" s="15">
        <v>344</v>
      </c>
      <c r="D128" t="s" s="17">
        <v>345</v>
      </c>
      <c r="E128" s="18">
        <v>685</v>
      </c>
      <c r="F128" s="19">
        <f>E128*4.45*1.23</f>
        <v>3749.3475</v>
      </c>
      <c r="G128" t="s" s="15">
        <v>88</v>
      </c>
      <c r="H128" t="s" s="15">
        <v>342</v>
      </c>
      <c r="I128" t="s" s="28">
        <v>316</v>
      </c>
    </row>
    <row r="129" ht="58.5" customHeight="1">
      <c r="A129" s="22"/>
      <c r="B129" t="s" s="15">
        <v>323</v>
      </c>
      <c r="C129" t="s" s="15">
        <v>346</v>
      </c>
      <c r="D129" t="s" s="17">
        <v>347</v>
      </c>
      <c r="E129" s="18">
        <v>765</v>
      </c>
      <c r="F129" s="19">
        <f>E129*4.45*1.23</f>
        <v>4187.2275</v>
      </c>
      <c r="G129" t="s" s="15">
        <v>88</v>
      </c>
      <c r="H129" t="s" s="15">
        <v>342</v>
      </c>
      <c r="I129" t="s" s="28">
        <v>316</v>
      </c>
    </row>
    <row r="130" ht="58.5" customHeight="1">
      <c r="A130" s="22"/>
      <c r="B130" t="s" s="15">
        <v>320</v>
      </c>
      <c r="C130" t="s" s="15">
        <v>348</v>
      </c>
      <c r="D130" t="s" s="17">
        <v>349</v>
      </c>
      <c r="E130" s="18">
        <v>810</v>
      </c>
      <c r="F130" s="19">
        <f>E130*4.45*1.23</f>
        <v>4433.535</v>
      </c>
      <c r="G130" t="s" s="15">
        <v>88</v>
      </c>
      <c r="H130" t="s" s="15">
        <v>342</v>
      </c>
      <c r="I130" t="s" s="28">
        <v>316</v>
      </c>
    </row>
    <row r="131" ht="58.5" customHeight="1">
      <c r="A131" s="22"/>
      <c r="B131" t="s" s="15">
        <v>350</v>
      </c>
      <c r="C131" t="s" s="15">
        <v>351</v>
      </c>
      <c r="D131" t="s" s="17">
        <v>352</v>
      </c>
      <c r="E131" s="18">
        <v>685</v>
      </c>
      <c r="F131" s="19">
        <f>E131*4.45*1.23</f>
        <v>3749.3475</v>
      </c>
      <c r="G131" t="s" s="15">
        <v>88</v>
      </c>
      <c r="H131" t="s" s="15">
        <v>342</v>
      </c>
      <c r="I131" t="s" s="28">
        <v>316</v>
      </c>
    </row>
    <row r="132" ht="58.5" customHeight="1">
      <c r="A132" s="22"/>
      <c r="B132" t="s" s="15">
        <v>312</v>
      </c>
      <c r="C132" t="s" s="15">
        <v>353</v>
      </c>
      <c r="D132" t="s" s="17">
        <v>354</v>
      </c>
      <c r="E132" s="18">
        <v>780</v>
      </c>
      <c r="F132" s="19">
        <f>E132*4.45*1.23</f>
        <v>4269.33</v>
      </c>
      <c r="G132" t="s" s="15">
        <v>88</v>
      </c>
      <c r="H132" t="s" s="15">
        <v>342</v>
      </c>
      <c r="I132" t="s" s="28">
        <v>316</v>
      </c>
    </row>
    <row r="133" ht="64.5" customHeight="1">
      <c r="A133" t="s" s="14">
        <v>355</v>
      </c>
      <c r="B133" t="s" s="15">
        <v>95</v>
      </c>
      <c r="C133" t="s" s="15">
        <v>356</v>
      </c>
      <c r="D133" t="s" s="17">
        <v>357</v>
      </c>
      <c r="E133" s="18">
        <v>775</v>
      </c>
      <c r="F133" s="19">
        <f>E133*4.45*1.23</f>
        <v>4241.9625</v>
      </c>
      <c r="G133" t="s" s="15">
        <v>54</v>
      </c>
      <c r="H133" t="s" s="15">
        <v>358</v>
      </c>
      <c r="I133" t="s" s="28">
        <v>56</v>
      </c>
    </row>
    <row r="134" ht="64.5" customHeight="1">
      <c r="A134" s="22"/>
      <c r="B134" t="s" s="15">
        <v>58</v>
      </c>
      <c r="C134" t="s" s="15">
        <v>359</v>
      </c>
      <c r="D134" t="s" s="17">
        <v>360</v>
      </c>
      <c r="E134" s="18">
        <v>720</v>
      </c>
      <c r="F134" s="19">
        <f>E134*4.45*1.23</f>
        <v>3940.92</v>
      </c>
      <c r="G134" t="s" s="15">
        <v>54</v>
      </c>
      <c r="H134" t="s" s="15">
        <v>358</v>
      </c>
      <c r="I134" t="s" s="28">
        <v>56</v>
      </c>
    </row>
    <row r="135" ht="64.5" customHeight="1">
      <c r="A135" s="22"/>
      <c r="B135" t="s" s="15">
        <v>233</v>
      </c>
      <c r="C135" t="s" s="15">
        <v>361</v>
      </c>
      <c r="D135" t="s" s="17">
        <v>362</v>
      </c>
      <c r="E135" s="18">
        <v>640</v>
      </c>
      <c r="F135" s="19">
        <f>E135*4.45*1.23</f>
        <v>3503.04</v>
      </c>
      <c r="G135" t="s" s="15">
        <v>54</v>
      </c>
      <c r="H135" t="s" s="15">
        <v>358</v>
      </c>
      <c r="I135" t="s" s="28">
        <v>56</v>
      </c>
    </row>
    <row r="136" ht="64.5" customHeight="1">
      <c r="A136" s="22"/>
      <c r="B136" t="s" s="15">
        <v>51</v>
      </c>
      <c r="C136" t="s" s="15">
        <v>363</v>
      </c>
      <c r="D136" t="s" s="17">
        <v>364</v>
      </c>
      <c r="E136" s="18">
        <v>810</v>
      </c>
      <c r="F136" s="19">
        <f>E136*4.45*1.23</f>
        <v>4433.535</v>
      </c>
      <c r="G136" t="s" s="15">
        <v>54</v>
      </c>
      <c r="H136" t="s" s="15">
        <v>358</v>
      </c>
      <c r="I136" t="s" s="28">
        <v>56</v>
      </c>
    </row>
    <row r="137" ht="64.5" customHeight="1">
      <c r="A137" s="22"/>
      <c r="B137" t="s" s="15">
        <v>240</v>
      </c>
      <c r="C137" t="s" s="15">
        <v>365</v>
      </c>
      <c r="D137" t="s" s="17">
        <v>366</v>
      </c>
      <c r="E137" s="18">
        <v>715</v>
      </c>
      <c r="F137" s="19">
        <f>E137*4.45*1.23</f>
        <v>3913.5525</v>
      </c>
      <c r="G137" t="s" s="15">
        <v>54</v>
      </c>
      <c r="H137" t="s" s="15">
        <v>358</v>
      </c>
      <c r="I137" t="s" s="28">
        <v>56</v>
      </c>
    </row>
    <row r="138" ht="64.5" customHeight="1">
      <c r="A138" s="22"/>
      <c r="B138" t="s" s="15">
        <v>98</v>
      </c>
      <c r="C138" t="s" s="15">
        <v>367</v>
      </c>
      <c r="D138" t="s" s="17">
        <v>368</v>
      </c>
      <c r="E138" s="18">
        <v>770</v>
      </c>
      <c r="F138" s="19">
        <f>E138*4.45*1.23</f>
        <v>4214.595</v>
      </c>
      <c r="G138" t="s" s="15">
        <v>54</v>
      </c>
      <c r="H138" t="s" s="15">
        <v>358</v>
      </c>
      <c r="I138" t="s" s="28">
        <v>56</v>
      </c>
    </row>
    <row r="139" ht="72" customHeight="1">
      <c r="A139" t="s" s="33">
        <v>369</v>
      </c>
      <c r="B139" s="34"/>
      <c r="C139" s="34"/>
      <c r="D139" s="34"/>
      <c r="E139" s="34"/>
      <c r="F139" s="8"/>
      <c r="G139" s="34"/>
      <c r="H139" s="34"/>
      <c r="I139" s="35"/>
    </row>
    <row r="140" ht="72" customHeight="1">
      <c r="A140" t="s" s="23">
        <v>2</v>
      </c>
      <c r="B140" t="s" s="24">
        <v>3</v>
      </c>
      <c r="C140" s="25"/>
      <c r="D140" t="s" s="26">
        <v>49</v>
      </c>
      <c r="E140" t="s" s="26">
        <v>6</v>
      </c>
      <c r="F140" t="s" s="12">
        <v>7</v>
      </c>
      <c r="G140" t="s" s="24">
        <v>8</v>
      </c>
      <c r="H140" t="s" s="24">
        <v>9</v>
      </c>
      <c r="I140" t="s" s="27">
        <v>10</v>
      </c>
    </row>
    <row r="141" ht="61.15" customHeight="1">
      <c r="A141" t="s" s="31">
        <v>370</v>
      </c>
      <c r="B141" t="s" s="17">
        <v>371</v>
      </c>
      <c r="C141" t="s" s="15">
        <v>372</v>
      </c>
      <c r="D141" t="s" s="17">
        <v>373</v>
      </c>
      <c r="E141" s="18">
        <v>300</v>
      </c>
      <c r="F141" s="19">
        <f>E141*4.45*1.23</f>
        <v>1642.05</v>
      </c>
      <c r="G141" t="s" s="30">
        <v>15</v>
      </c>
      <c r="H141" t="s" s="20">
        <v>16</v>
      </c>
      <c r="I141" t="s" s="21">
        <v>16</v>
      </c>
    </row>
    <row r="142" ht="60.75" customHeight="1">
      <c r="A142" t="s" s="36">
        <v>374</v>
      </c>
      <c r="B142" t="s" s="37">
        <v>120</v>
      </c>
      <c r="C142" t="s" s="38">
        <v>375</v>
      </c>
      <c r="D142" t="s" s="39">
        <v>376</v>
      </c>
      <c r="E142" s="18">
        <v>665</v>
      </c>
      <c r="F142" s="19">
        <f>E142*4.45*1.23</f>
        <v>3639.8775</v>
      </c>
      <c r="G142" t="s" s="40">
        <v>377</v>
      </c>
      <c r="H142" t="s" s="40">
        <v>378</v>
      </c>
      <c r="I142" t="s" s="41">
        <v>379</v>
      </c>
    </row>
    <row r="143" ht="61.15" customHeight="1">
      <c r="A143" s="42"/>
      <c r="B143" t="s" s="37">
        <v>114</v>
      </c>
      <c r="C143" t="s" s="38">
        <v>380</v>
      </c>
      <c r="D143" t="s" s="39">
        <v>381</v>
      </c>
      <c r="E143" s="18">
        <v>760</v>
      </c>
      <c r="F143" s="19">
        <f>E143*4.45*1.23</f>
        <v>4159.86</v>
      </c>
      <c r="G143" t="s" s="40">
        <v>377</v>
      </c>
      <c r="H143" t="s" s="40">
        <v>378</v>
      </c>
      <c r="I143" t="s" s="41">
        <v>379</v>
      </c>
    </row>
    <row r="144" ht="61.15" customHeight="1">
      <c r="A144" s="42"/>
      <c r="B144" t="s" s="37">
        <v>117</v>
      </c>
      <c r="C144" t="s" s="38">
        <v>382</v>
      </c>
      <c r="D144" t="s" s="39">
        <v>383</v>
      </c>
      <c r="E144" s="18">
        <v>810</v>
      </c>
      <c r="F144" s="19">
        <f>E144*4.45*1.23</f>
        <v>4433.535</v>
      </c>
      <c r="G144" t="s" s="40">
        <v>377</v>
      </c>
      <c r="H144" t="s" s="40">
        <v>378</v>
      </c>
      <c r="I144" t="s" s="41">
        <v>379</v>
      </c>
    </row>
    <row r="145" ht="61.15" customHeight="1">
      <c r="A145" s="42"/>
      <c r="B145" t="s" s="37">
        <v>111</v>
      </c>
      <c r="C145" t="s" s="38">
        <v>384</v>
      </c>
      <c r="D145" t="s" s="39">
        <v>385</v>
      </c>
      <c r="E145" s="18">
        <v>740</v>
      </c>
      <c r="F145" s="19">
        <f>E145*4.45*1.23</f>
        <v>4050.39</v>
      </c>
      <c r="G145" t="s" s="40">
        <v>377</v>
      </c>
      <c r="H145" t="s" s="40">
        <v>378</v>
      </c>
      <c r="I145" t="s" s="41">
        <v>379</v>
      </c>
    </row>
    <row r="146" ht="61.15" customHeight="1">
      <c r="A146" s="42"/>
      <c r="B146" t="s" s="37">
        <v>103</v>
      </c>
      <c r="C146" t="s" s="38">
        <v>386</v>
      </c>
      <c r="D146" t="s" s="39">
        <v>387</v>
      </c>
      <c r="E146" s="18">
        <v>805</v>
      </c>
      <c r="F146" s="19">
        <f>E146*4.45*1.23</f>
        <v>4406.1675</v>
      </c>
      <c r="G146" t="s" s="40">
        <v>377</v>
      </c>
      <c r="H146" t="s" s="40">
        <v>378</v>
      </c>
      <c r="I146" t="s" s="41">
        <v>379</v>
      </c>
    </row>
    <row r="147" ht="61.15" customHeight="1">
      <c r="A147" s="42"/>
      <c r="B147" t="s" s="37">
        <v>108</v>
      </c>
      <c r="C147" t="s" s="38">
        <v>388</v>
      </c>
      <c r="D147" t="s" s="39">
        <v>389</v>
      </c>
      <c r="E147" s="18">
        <v>785</v>
      </c>
      <c r="F147" s="19">
        <f>E147*4.45*1.23</f>
        <v>4296.6975</v>
      </c>
      <c r="G147" t="s" s="40">
        <v>377</v>
      </c>
      <c r="H147" t="s" s="40">
        <v>378</v>
      </c>
      <c r="I147" t="s" s="41">
        <v>379</v>
      </c>
    </row>
    <row r="148" ht="61.15" customHeight="1">
      <c r="A148" s="42"/>
      <c r="B148" t="s" s="37">
        <v>165</v>
      </c>
      <c r="C148" t="s" s="38">
        <v>390</v>
      </c>
      <c r="D148" t="s" s="39">
        <v>391</v>
      </c>
      <c r="E148" s="18">
        <v>530</v>
      </c>
      <c r="F148" s="19">
        <f>E148*4.45*1.23</f>
        <v>2900.955</v>
      </c>
      <c r="G148" t="s" s="40">
        <v>377</v>
      </c>
      <c r="H148" t="s" s="40">
        <v>378</v>
      </c>
      <c r="I148" t="s" s="41">
        <v>392</v>
      </c>
    </row>
    <row r="149" ht="61.15" customHeight="1">
      <c r="A149" s="42"/>
      <c r="B149" t="s" s="37">
        <v>169</v>
      </c>
      <c r="C149" t="s" s="38">
        <v>393</v>
      </c>
      <c r="D149" t="s" s="39">
        <v>394</v>
      </c>
      <c r="E149" s="18">
        <v>640</v>
      </c>
      <c r="F149" s="19">
        <f>E149*4.45*1.23</f>
        <v>3503.04</v>
      </c>
      <c r="G149" t="s" s="40">
        <v>377</v>
      </c>
      <c r="H149" t="s" s="40">
        <v>378</v>
      </c>
      <c r="I149" t="s" s="41">
        <v>392</v>
      </c>
    </row>
    <row r="150" ht="61.15" customHeight="1">
      <c r="A150" s="42"/>
      <c r="B150" t="s" s="37">
        <v>165</v>
      </c>
      <c r="C150" t="s" s="38">
        <v>395</v>
      </c>
      <c r="D150" t="s" s="39">
        <v>396</v>
      </c>
      <c r="E150" s="18">
        <v>550</v>
      </c>
      <c r="F150" s="19">
        <f>E150*4.45*1.23</f>
        <v>3010.425</v>
      </c>
      <c r="G150" t="s" s="40">
        <v>377</v>
      </c>
      <c r="H150" t="s" s="40">
        <v>378</v>
      </c>
      <c r="I150" t="s" s="41">
        <v>392</v>
      </c>
    </row>
    <row r="151" ht="61.15" customHeight="1">
      <c r="A151" s="42"/>
      <c r="B151" t="s" s="37">
        <v>169</v>
      </c>
      <c r="C151" t="s" s="38">
        <v>397</v>
      </c>
      <c r="D151" t="s" s="39">
        <v>398</v>
      </c>
      <c r="E151" s="18">
        <v>650</v>
      </c>
      <c r="F151" s="19">
        <f>E151*4.45*1.23</f>
        <v>3557.775</v>
      </c>
      <c r="G151" t="s" s="40">
        <v>377</v>
      </c>
      <c r="H151" t="s" s="40">
        <v>378</v>
      </c>
      <c r="I151" t="s" s="41">
        <v>392</v>
      </c>
    </row>
    <row r="152" ht="61.15" customHeight="1">
      <c r="A152" s="42"/>
      <c r="B152" t="s" s="38">
        <v>399</v>
      </c>
      <c r="C152" t="s" s="38">
        <v>400</v>
      </c>
      <c r="D152" t="s" s="39">
        <v>401</v>
      </c>
      <c r="E152" s="18">
        <v>250</v>
      </c>
      <c r="F152" s="19">
        <f>E152*4.45*1.23</f>
        <v>1368.375</v>
      </c>
      <c r="G152" t="s" s="40">
        <v>377</v>
      </c>
      <c r="H152" t="s" s="40">
        <v>378</v>
      </c>
      <c r="I152" t="s" s="41">
        <v>392</v>
      </c>
    </row>
    <row r="153" ht="61.15" customHeight="1">
      <c r="A153" s="42"/>
      <c r="B153" t="s" s="38">
        <v>402</v>
      </c>
      <c r="C153" t="s" s="38">
        <v>403</v>
      </c>
      <c r="D153" t="s" s="39">
        <v>404</v>
      </c>
      <c r="E153" s="18">
        <v>300</v>
      </c>
      <c r="F153" s="19">
        <f>E153*4.45*1.23</f>
        <v>1642.05</v>
      </c>
      <c r="G153" t="s" s="40">
        <v>377</v>
      </c>
      <c r="H153" t="s" s="40">
        <v>378</v>
      </c>
      <c r="I153" t="s" s="41">
        <v>392</v>
      </c>
    </row>
    <row r="154" ht="61.15" customHeight="1">
      <c r="A154" s="42"/>
      <c r="B154" t="s" s="37">
        <v>405</v>
      </c>
      <c r="C154" t="s" s="38">
        <v>406</v>
      </c>
      <c r="D154" t="s" s="39">
        <v>407</v>
      </c>
      <c r="E154" s="18">
        <v>565</v>
      </c>
      <c r="F154" s="19">
        <f>E154*4.45*1.23</f>
        <v>3092.5275</v>
      </c>
      <c r="G154" t="s" s="40">
        <v>377</v>
      </c>
      <c r="H154" t="s" s="40">
        <v>378</v>
      </c>
      <c r="I154" t="s" s="41">
        <v>408</v>
      </c>
    </row>
    <row r="155" ht="61.15" customHeight="1">
      <c r="A155" s="42"/>
      <c r="B155" t="s" s="37">
        <v>409</v>
      </c>
      <c r="C155" t="s" s="38">
        <v>410</v>
      </c>
      <c r="D155" t="s" s="39">
        <v>411</v>
      </c>
      <c r="E155" s="18">
        <v>615</v>
      </c>
      <c r="F155" s="19">
        <f>E155*4.45*1.23</f>
        <v>3366.2025</v>
      </c>
      <c r="G155" t="s" s="40">
        <v>377</v>
      </c>
      <c r="H155" t="s" s="40">
        <v>378</v>
      </c>
      <c r="I155" t="s" s="41">
        <v>408</v>
      </c>
    </row>
    <row r="156" ht="61.15" customHeight="1">
      <c r="A156" s="43"/>
      <c r="B156" t="s" s="44">
        <v>412</v>
      </c>
      <c r="C156" t="s" s="45">
        <v>413</v>
      </c>
      <c r="D156" t="s" s="46">
        <v>414</v>
      </c>
      <c r="E156" s="47">
        <v>425</v>
      </c>
      <c r="F156" s="48">
        <f>E156*4.45*1.23</f>
        <v>2326.2375</v>
      </c>
      <c r="G156" t="s" s="49">
        <v>15</v>
      </c>
      <c r="H156" t="s" s="50">
        <v>16</v>
      </c>
      <c r="I156" t="s" s="51">
        <v>16</v>
      </c>
    </row>
  </sheetData>
  <mergeCells count="35">
    <mergeCell ref="A1:I1"/>
    <mergeCell ref="A2:I2"/>
    <mergeCell ref="A51:A62"/>
    <mergeCell ref="A45:A50"/>
    <mergeCell ref="A43:I43"/>
    <mergeCell ref="A40:I40"/>
    <mergeCell ref="A31:I31"/>
    <mergeCell ref="A89:A92"/>
    <mergeCell ref="A80:A82"/>
    <mergeCell ref="A83:A88"/>
    <mergeCell ref="A67:A77"/>
    <mergeCell ref="A63:A66"/>
    <mergeCell ref="A33:A39"/>
    <mergeCell ref="A142:A156"/>
    <mergeCell ref="A133:A138"/>
    <mergeCell ref="A139:I139"/>
    <mergeCell ref="A127:A132"/>
    <mergeCell ref="A125:A126"/>
    <mergeCell ref="A117:A122"/>
    <mergeCell ref="A123:I123"/>
    <mergeCell ref="A111:A116"/>
    <mergeCell ref="A107:I107"/>
    <mergeCell ref="A109:A110"/>
    <mergeCell ref="A104:I104"/>
    <mergeCell ref="A99:I99"/>
    <mergeCell ref="A101:A103"/>
    <mergeCell ref="A93:I93"/>
    <mergeCell ref="A95:A98"/>
    <mergeCell ref="A5:A10"/>
    <mergeCell ref="A11:A14"/>
    <mergeCell ref="A19:A21"/>
    <mergeCell ref="A24:A26"/>
    <mergeCell ref="A28:A30"/>
    <mergeCell ref="A22:I22"/>
    <mergeCell ref="A15:I15"/>
  </mergeCells>
  <pageMargins left="0.0393701" right="0.19685" top="0.11811" bottom="0.19685" header="0" footer="0"/>
  <pageSetup firstPageNumber="1" fitToHeight="1" fitToWidth="1" scale="100" useFirstPageNumber="0" orientation="portrait" pageOrder="downThenOver"/>
  <headerFooter>
    <oddFooter>&amp;C&amp;"Calibri,Regular"&amp;11&amp;K000000&amp;16&amp;P di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